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<sst xmlns="http://schemas.openxmlformats.org/spreadsheetml/2006/main" count="52" uniqueCount="52">
  <si>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</si>
  <si>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ZVM010</t>
  </si>
  <si>
    <t xml:space="preserve">m²</t>
  </si>
  <si>
    <t xml:space="preserve">Reabilitação energética de fachada, com isolamento térmico e revestimento exterior de fachada ventilada de pranchas de aço corten.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</si>
  <si>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de pranchas de aço corten com resistência melhorada à corrosão atmosférica S355J0WP segundo NP EN 10025-5, de 2,0 mm de espessura; colocação com parafusos de aço inoxidável A2, sobre subestrutura suporte de liga de alumínio EN AW-6060 T6. Inclusive fita adesiva para a vedação de juntas entre painéis isolantes e tira-fundos e ancoragens mecânicas de expansão de aço inoxidável A2,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</si>
  <si>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</si>
  <si>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</si>
  <si>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</si>
  <si>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</si>
  <si>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</si>
  <si>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</si>
  <si>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</si>
  <si>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</si>
  <si>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</si>
  <si>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</si>
  <si>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</si>
  <si>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</si>
  <si>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</si>
  <si>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</si>
  <si>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</si>
  <si>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mt12pac010b</t>
  </si>
  <si>
    <t xml:space="preserve">kg</t>
  </si>
  <si>
    <t xml:space="preserve">Chapa de aço corten com resistência melhorada à corrosão atmosférica S355J0WP segundo NP EN 10025-5, de 2 mm de espessura, com uma massa superficial de 16,49 kg/m², trabalhado em oficina para colocar com fixações mecânicas; com parafusos de aço inoxidável A2 para a fixação do revestimento à subestrutura suporte; com o preço incrementado em 5% relativamente a peças especiais para a resolução de pontos singulares.</t>
  </si>
  <si>
    <t xml:space="preserve">mt19sbg020</t>
  </si>
  <si>
    <t xml:space="preserve">m²</t>
  </si>
  <si>
    <t xml:space="preserve">Subestrutura suporte, para a sustentação do revestimento exterior, regulável nos eixos vertical e horizontal, formada por perfis verticais e perfil superior horizontal de alumínio extrudido de liga 6060 com tratamento térmico T6; esquadros de carga e esquadros de apoio; clipes de poliamida reforçada com fibra de vidro; com tira-fundos de aço inoxidável A2 e buchas de nylon para a fixação dos perfis ao pano principal e ancoragens mecânicas de expansão, de aço inoxidável A2 para a fixação dos perfis à laje.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</si>
  <si>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</si>
  <si>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</si>
  <si>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</si>
  <si>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</si>
  <si>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</si>
  <si>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</si>
  <si>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</si>
  <si>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</si>
  <si>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</si>
  <si>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</si>
  <si>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</si>
  <si>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</si>
  <si>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</si>
  <si>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</si>
  <si>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743,71$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</si>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</sst>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1616.58</v>
      </c>
      <c r="J9" s="13">
        <f ca="1">ROUND(INDIRECT(ADDRESS(ROW()+(0), COLUMN()+(-3), 1))*INDIRECT(ADDRESS(ROW()+(0), COLUMN()+(-1), 1)), 2)</f>
        <v>1697.41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32.68</v>
      </c>
      <c r="J10" s="17">
        <f ca="1">ROUND(INDIRECT(ADDRESS(ROW()+(0), COLUMN()+(-3), 1))*INDIRECT(ADDRESS(ROW()+(0), COLUMN()+(-1), 1)), 2)</f>
        <v>130.72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0.44</v>
      </c>
      <c r="H11" s="16"/>
      <c r="I11" s="17">
        <v>49.02</v>
      </c>
      <c r="J11" s="17">
        <f ca="1">ROUND(INDIRECT(ADDRESS(ROW()+(0), COLUMN()+(-3), 1))*INDIRECT(ADDRESS(ROW()+(0), COLUMN()+(-1), 1)), 2)</f>
        <v>21.57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16.49</v>
      </c>
      <c r="H12" s="16"/>
      <c r="I12" s="17">
        <v>387.72</v>
      </c>
      <c r="J12" s="17">
        <f ca="1">ROUND(INDIRECT(ADDRESS(ROW()+(0), COLUMN()+(-3), 1))*INDIRECT(ADDRESS(ROW()+(0), COLUMN()+(-1), 1)), 2)</f>
        <v>6393.5</v>
      </c>
      <c r="K12" s="17"/>
    </row>
    <row r="13" spans="1:11" ht="66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5467.84</v>
      </c>
      <c r="J13" s="17">
        <f ca="1">ROUND(INDIRECT(ADDRESS(ROW()+(0), COLUMN()+(-3), 1))*INDIRECT(ADDRESS(ROW()+(0), COLUMN()+(-1), 1)), 2)</f>
        <v>5467.84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0.159</v>
      </c>
      <c r="H14" s="16"/>
      <c r="I14" s="17">
        <v>644.41</v>
      </c>
      <c r="J14" s="17">
        <f ca="1">ROUND(INDIRECT(ADDRESS(ROW()+(0), COLUMN()+(-3), 1))*INDIRECT(ADDRESS(ROW()+(0), COLUMN()+(-1), 1)), 2)</f>
        <v>102.46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0.159</v>
      </c>
      <c r="H15" s="16"/>
      <c r="I15" s="17">
        <v>402.07</v>
      </c>
      <c r="J15" s="17">
        <f ca="1">ROUND(INDIRECT(ADDRESS(ROW()+(0), COLUMN()+(-3), 1))*INDIRECT(ADDRESS(ROW()+(0), COLUMN()+(-1), 1)), 2)</f>
        <v>63.93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0.834</v>
      </c>
      <c r="H16" s="16"/>
      <c r="I16" s="17">
        <v>644.41</v>
      </c>
      <c r="J16" s="17">
        <f ca="1">ROUND(INDIRECT(ADDRESS(ROW()+(0), COLUMN()+(-3), 1))*INDIRECT(ADDRESS(ROW()+(0), COLUMN()+(-1), 1)), 2)</f>
        <v>537.44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0.417</v>
      </c>
      <c r="H17" s="20"/>
      <c r="I17" s="21">
        <v>402.07</v>
      </c>
      <c r="J17" s="21">
        <f ca="1">ROUND(INDIRECT(ADDRESS(ROW()+(0), COLUMN()+(-3), 1))*INDIRECT(ADDRESS(ROW()+(0), COLUMN()+(-1), 1)), 2)</f>
        <v>167.66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14582.5</v>
      </c>
      <c r="J18" s="24">
        <f ca="1">ROUND(INDIRECT(ADDRESS(ROW()+(0), COLUMN()+(-3), 1))*INDIRECT(ADDRESS(ROW()+(0), COLUMN()+(-1), 1))/100, 2)</f>
        <v>291.65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14874.2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