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<sst xmlns="http://schemas.openxmlformats.org/spreadsheetml/2006/main" count="96" uniqueCount="96">
  <si>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</si>
  <si>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ZFT021</t>
  </si>
  <si>
    <t xml:space="preserve">m²</t>
  </si>
  <si>
    <t xml:space="preserve">Sistema "ISOVER" de isolamento termo-acústico e revestimento interior autoportante.</t>
  </si>
  <si>
    <r>
      <rPr>
        <sz val="8.25"/>
        <color rgb="FF000000"/>
        <rFont val="Arial"/>
        <family val="2"/>
      </rPr>
      <t xml:space="preserve">Reabilitação energética de fachadas e divisões através do sistema "ISOVER" de isolamento termo-acústico e revestimento interior autoportante, colocado em divisões interiores e pelo interior de fachadas, formado por placa de gesso laminado A / EN 520 - 1200 / comprimento / 15 / com os bordos longitudinais afinados, aparafusada directamente a uma estrutura autoportante contraventada, e isolamento de painel compacto de lã mineral Arena de alta densidade, Arena Apta "ISOVER", segundo EN 13162, de 30 mm de espessura, não revestido, colocado no espaço entre o paramento e as mestras; e duas demãos de tinta plástica, cor branca, acabamento mate, textura lisa, (rendimento: 0,1 l/m² cada demão); aplicação prévia de uma demão de primário à base de copolímeros acrílicos em suspensão aquosa. O preço inclui a resolução de encontros e pontos singulares e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</si>
  <si>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</si>
  <si>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</si>
  <si>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</si>
  <si>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</si>
  <si>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</si>
  <si>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</si>
  <si>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mt12psg041b</t>
  </si>
  <si>
    <t xml:space="preserve">m</t>
  </si>
  <si>
    <t xml:space="preserve">Banda autocolante dessolidarizante de espuma de poliuretano de células fechadas, de 3,2 mm de espessura e 50 mm de largura, resistência térmica 0,10 m²°C/W, condutibilidade térmica 0,032 W/(m°C).</t>
  </si>
  <si>
    <t xml:space="preserve">mt12pek020fa</t>
  </si>
  <si>
    <t xml:space="preserve">Ud</t>
  </si>
  <si>
    <t xml:space="preserve">Ancoragem directa de 125 mm, para mestra 60/27.</t>
  </si>
  <si>
    <t xml:space="preserve">mt12psg220</t>
  </si>
  <si>
    <t xml:space="preserve">Ud</t>
  </si>
  <si>
    <t xml:space="preserve">Fixação composta por bucha e parafuso 5x27.</t>
  </si>
  <si>
    <t xml:space="preserve">mt16lvi030adda</t>
  </si>
  <si>
    <t xml:space="preserve">m²</t>
  </si>
  <si>
    <t xml:space="preserve">Painel compacto de lã mineral Arena de alta densidade, Arena Apta "ISOVER", segundo EN 13162, de 30 mm de espessura, não revestido, resistência térmica 0,85 m²°C/W, condutibilidade térmica 0,034 W/(m°C), Euroclasse A1 de reacção ao fogo segundo NP EN 13501-1, capacidade de absorção de água a curto prazo &lt;=1 kg/m² e factor de resistência à difusão do vapor de água 1.</t>
  </si>
  <si>
    <t xml:space="preserve">mt16aaa030</t>
  </si>
  <si>
    <t xml:space="preserve">m</t>
  </si>
  <si>
    <t xml:space="preserve">Fita autocolante para vedação de juntas.</t>
  </si>
  <si>
    <t xml:space="preserve">mt12psg050c</t>
  </si>
  <si>
    <t xml:space="preserve">m</t>
  </si>
  <si>
    <t xml:space="preserve">Mestra 60/27 de chapa de aço galvanizado, de largura 60 mm, segundo EN 14195.</t>
  </si>
  <si>
    <t xml:space="preserve">mt12psg160a</t>
  </si>
  <si>
    <t xml:space="preserve">m</t>
  </si>
  <si>
    <t xml:space="preserve">Perfil em U, de aço galvanizado, de 30 mm.</t>
  </si>
  <si>
    <t xml:space="preserve">mt12psg081a</t>
  </si>
  <si>
    <t xml:space="preserve">Ud</t>
  </si>
  <si>
    <t xml:space="preserve">Parafuso autoperfurante 3,5x9,5 mm.</t>
  </si>
  <si>
    <t xml:space="preserve">mt12psg010b</t>
  </si>
  <si>
    <t xml:space="preserve">m²</t>
  </si>
  <si>
    <t xml:space="preserve">Placa de gesso laminado A / EN 520 - 1200 / comprimento / 15 / com os bordos longitudinais afinados.</t>
  </si>
  <si>
    <t xml:space="preserve">mt12psg081c</t>
  </si>
  <si>
    <t xml:space="preserve">Ud</t>
  </si>
  <si>
    <t xml:space="preserve">Parafuso autoperfurante 3,5x25 mm.</t>
  </si>
  <si>
    <t xml:space="preserve">mt12psg030a</t>
  </si>
  <si>
    <t xml:space="preserve">kg</t>
  </si>
  <si>
    <t xml:space="preserve">Massa de juntas, segundo EN 13963.</t>
  </si>
  <si>
    <t xml:space="preserve">mt12psg040a</t>
  </si>
  <si>
    <t xml:space="preserve">m</t>
  </si>
  <si>
    <t xml:space="preserve">Fita microperfurada de papel, segundo EN 13963.</t>
  </si>
  <si>
    <t xml:space="preserve">mt27pfp010b</t>
  </si>
  <si>
    <t xml:space="preserve">l</t>
  </si>
  <si>
    <t xml:space="preserve">Primário, à base de copolímeros acrílicos em suspensão aquosa, para favorecer a coesão de suportes pouco consistentes e a aderência de pinturas.</t>
  </si>
  <si>
    <t xml:space="preserve">mt27pir010a</t>
  </si>
  <si>
    <t xml:space="preserve">l</t>
  </si>
  <si>
    <t xml:space="preserve">Tinta plástica ecológica para interior, à base de copolímeros acrílicos em dispersão aquosa, dióxido de titânio e pigmentos extendedores seleccionados, cor branco, acabamento mate, textura lisa, de grande resistência à humidade, permeável ao vapor de água, transpirável e resistente aos raios UV, para aplicar com trincha, rolo ou pistola.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</si>
  <si>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</si>
  <si>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</si>
  <si>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</si>
  <si>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</si>
  <si>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</si>
  <si>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</si>
  <si>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</si>
  <si>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</si>
  <si>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</si>
  <si>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</si>
  <si>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</si>
  <si>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</si>
  <si>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</si>
  <si>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</si>
  <si>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</si>
  <si>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</si>
  <si>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</si>
  <si>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</si>
  <si>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</si>
  <si>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</si>
  <si>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792,69$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</si>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</sst>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57" customWidth="1"/>
    <col min="4" max="4" width="72.42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0.8</v>
      </c>
      <c r="G9" s="11"/>
      <c r="H9" s="13">
        <v>38.62</v>
      </c>
      <c r="I9" s="13">
        <f ca="1">ROUND(INDIRECT(ADDRESS(ROW()+(0), COLUMN()+(-3), 1))*INDIRECT(ADDRESS(ROW()+(0), COLUMN()+(-1), 1)), 2)</f>
        <v>30.9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65.45</v>
      </c>
      <c r="I10" s="17">
        <f ca="1">ROUND(INDIRECT(ADDRESS(ROW()+(0), COLUMN()+(-3), 1))*INDIRECT(ADDRESS(ROW()+(0), COLUMN()+(-1), 1)), 2)</f>
        <v>45.82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1.6</v>
      </c>
      <c r="G11" s="16"/>
      <c r="H11" s="17">
        <v>10.4</v>
      </c>
      <c r="I11" s="17">
        <f ca="1">ROUND(INDIRECT(ADDRESS(ROW()+(0), COLUMN()+(-3), 1))*INDIRECT(ADDRESS(ROW()+(0), COLUMN()+(-1), 1)), 2)</f>
        <v>16.64</v>
      </c>
      <c r="J11" s="17"/>
    </row>
    <row r="12" spans="1:10" ht="55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493.25</v>
      </c>
      <c r="I12" s="17">
        <f ca="1">ROUND(INDIRECT(ADDRESS(ROW()+(0), COLUMN()+(-3), 1))*INDIRECT(ADDRESS(ROW()+(0), COLUMN()+(-1), 1)), 2)</f>
        <v>517.91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0.44</v>
      </c>
      <c r="G13" s="16"/>
      <c r="H13" s="17">
        <v>48.52</v>
      </c>
      <c r="I13" s="17">
        <f ca="1">ROUND(INDIRECT(ADDRESS(ROW()+(0), COLUMN()+(-3), 1))*INDIRECT(ADDRESS(ROW()+(0), COLUMN()+(-1), 1)), 2)</f>
        <v>21.35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1.75</v>
      </c>
      <c r="G14" s="16"/>
      <c r="H14" s="17">
        <v>135.43</v>
      </c>
      <c r="I14" s="17">
        <f ca="1">ROUND(INDIRECT(ADDRESS(ROW()+(0), COLUMN()+(-3), 1))*INDIRECT(ADDRESS(ROW()+(0), COLUMN()+(-1), 1)), 2)</f>
        <v>237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1.22</v>
      </c>
      <c r="G15" s="16"/>
      <c r="H15" s="17">
        <v>139.62</v>
      </c>
      <c r="I15" s="17">
        <f ca="1">ROUND(INDIRECT(ADDRESS(ROW()+(0), COLUMN()+(-3), 1))*INDIRECT(ADDRESS(ROW()+(0), COLUMN()+(-1), 1)), 2)</f>
        <v>170.34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1.4</v>
      </c>
      <c r="G16" s="16"/>
      <c r="H16" s="17">
        <v>1.61</v>
      </c>
      <c r="I16" s="17">
        <f ca="1">ROUND(INDIRECT(ADDRESS(ROW()+(0), COLUMN()+(-3), 1))*INDIRECT(ADDRESS(ROW()+(0), COLUMN()+(-1), 1)), 2)</f>
        <v>2.25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1.05</v>
      </c>
      <c r="G17" s="16"/>
      <c r="H17" s="17">
        <v>771.79</v>
      </c>
      <c r="I17" s="17">
        <f ca="1">ROUND(INDIRECT(ADDRESS(ROW()+(0), COLUMN()+(-3), 1))*INDIRECT(ADDRESS(ROW()+(0), COLUMN()+(-1), 1)), 2)</f>
        <v>810.38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14</v>
      </c>
      <c r="G18" s="16"/>
      <c r="H18" s="17">
        <v>1.48</v>
      </c>
      <c r="I18" s="17">
        <f ca="1">ROUND(INDIRECT(ADDRESS(ROW()+(0), COLUMN()+(-3), 1))*INDIRECT(ADDRESS(ROW()+(0), COLUMN()+(-1), 1)), 2)</f>
        <v>20.72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0.3</v>
      </c>
      <c r="G19" s="16"/>
      <c r="H19" s="17">
        <v>145.81</v>
      </c>
      <c r="I19" s="17">
        <f ca="1">ROUND(INDIRECT(ADDRESS(ROW()+(0), COLUMN()+(-3), 1))*INDIRECT(ADDRESS(ROW()+(0), COLUMN()+(-1), 1)), 2)</f>
        <v>43.74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1.6</v>
      </c>
      <c r="G20" s="16"/>
      <c r="H20" s="17">
        <v>6.9</v>
      </c>
      <c r="I20" s="17">
        <f ca="1">ROUND(INDIRECT(ADDRESS(ROW()+(0), COLUMN()+(-3), 1))*INDIRECT(ADDRESS(ROW()+(0), COLUMN()+(-1), 1)), 2)</f>
        <v>11.04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0.125</v>
      </c>
      <c r="G21" s="16"/>
      <c r="H21" s="17">
        <v>721.59</v>
      </c>
      <c r="I21" s="17">
        <f ca="1">ROUND(INDIRECT(ADDRESS(ROW()+(0), COLUMN()+(-3), 1))*INDIRECT(ADDRESS(ROW()+(0), COLUMN()+(-1), 1)), 2)</f>
        <v>90.2</v>
      </c>
      <c r="J21" s="17"/>
    </row>
    <row r="22" spans="1:10" ht="45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0.2</v>
      </c>
      <c r="G22" s="16"/>
      <c r="H22" s="17">
        <v>717.63</v>
      </c>
      <c r="I22" s="17">
        <f ca="1">ROUND(INDIRECT(ADDRESS(ROW()+(0), COLUMN()+(-3), 1))*INDIRECT(ADDRESS(ROW()+(0), COLUMN()+(-1), 1)), 2)</f>
        <v>143.53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0.15</v>
      </c>
      <c r="G23" s="16"/>
      <c r="H23" s="17">
        <v>639.39</v>
      </c>
      <c r="I23" s="17">
        <f ca="1">ROUND(INDIRECT(ADDRESS(ROW()+(0), COLUMN()+(-3), 1))*INDIRECT(ADDRESS(ROW()+(0), COLUMN()+(-1), 1)), 2)</f>
        <v>95.91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0.094</v>
      </c>
      <c r="G24" s="16"/>
      <c r="H24" s="17">
        <v>398.94</v>
      </c>
      <c r="I24" s="17">
        <f ca="1">ROUND(INDIRECT(ADDRESS(ROW()+(0), COLUMN()+(-3), 1))*INDIRECT(ADDRESS(ROW()+(0), COLUMN()+(-1), 1)), 2)</f>
        <v>37.5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0.451</v>
      </c>
      <c r="G25" s="16"/>
      <c r="H25" s="17">
        <v>639.39</v>
      </c>
      <c r="I25" s="17">
        <f ca="1">ROUND(INDIRECT(ADDRESS(ROW()+(0), COLUMN()+(-3), 1))*INDIRECT(ADDRESS(ROW()+(0), COLUMN()+(-1), 1)), 2)</f>
        <v>288.36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0.282</v>
      </c>
      <c r="G26" s="16"/>
      <c r="H26" s="17">
        <v>398.94</v>
      </c>
      <c r="I26" s="17">
        <f ca="1">ROUND(INDIRECT(ADDRESS(ROW()+(0), COLUMN()+(-3), 1))*INDIRECT(ADDRESS(ROW()+(0), COLUMN()+(-1), 1)), 2)</f>
        <v>112.5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0.194</v>
      </c>
      <c r="G27" s="16"/>
      <c r="H27" s="17">
        <v>622.24</v>
      </c>
      <c r="I27" s="17">
        <f ca="1">ROUND(INDIRECT(ADDRESS(ROW()+(0), COLUMN()+(-3), 1))*INDIRECT(ADDRESS(ROW()+(0), COLUMN()+(-1), 1)), 2)</f>
        <v>120.71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0.023</v>
      </c>
      <c r="G28" s="20"/>
      <c r="H28" s="21">
        <v>398.94</v>
      </c>
      <c r="I28" s="21">
        <f ca="1">ROUND(INDIRECT(ADDRESS(ROW()+(0), COLUMN()+(-3), 1))*INDIRECT(ADDRESS(ROW()+(0), COLUMN()+(-1), 1)), 2)</f>
        <v>9.18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2825.98</v>
      </c>
      <c r="I29" s="24">
        <f ca="1">ROUND(INDIRECT(ADDRESS(ROW()+(0), COLUMN()+(-3), 1))*INDIRECT(ADDRESS(ROW()+(0), COLUMN()+(-1), 1))/100, 2)</f>
        <v>56.52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2882.5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1.07202e+006</v>
      </c>
      <c r="F34" s="31"/>
      <c r="G34" s="31">
        <v>1.07202e+006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0" t="s">
        <v>82</v>
      </c>
      <c r="B36" s="30"/>
      <c r="C36" s="30"/>
      <c r="D36" s="30"/>
      <c r="E36" s="31">
        <v>112006</v>
      </c>
      <c r="F36" s="31"/>
      <c r="G36" s="31">
        <v>112007</v>
      </c>
      <c r="H36" s="31"/>
      <c r="I36" s="31"/>
      <c r="J36" s="31" t="s">
        <v>83</v>
      </c>
    </row>
    <row r="37" spans="1:10" ht="24.00" thickBot="1" customHeight="1">
      <c r="A37" s="34" t="s">
        <v>84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2" t="s">
        <v>85</v>
      </c>
      <c r="B38" s="32"/>
      <c r="C38" s="32"/>
      <c r="D38" s="32"/>
      <c r="E38" s="33">
        <v>112007</v>
      </c>
      <c r="F38" s="33"/>
      <c r="G38" s="33">
        <v>112007</v>
      </c>
      <c r="H38" s="33"/>
      <c r="I38" s="33"/>
      <c r="J38" s="33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2" t="s">
        <v>88</v>
      </c>
      <c r="B40" s="32"/>
      <c r="C40" s="32"/>
      <c r="D40" s="32"/>
      <c r="E40" s="33"/>
      <c r="F40" s="33"/>
      <c r="G40" s="33"/>
      <c r="H40" s="33"/>
      <c r="I40" s="33"/>
      <c r="J40" s="33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4" t="s">
        <v>91</v>
      </c>
      <c r="B42" s="34"/>
      <c r="C42" s="34"/>
      <c r="D42" s="34"/>
      <c r="E42" s="35"/>
      <c r="F42" s="35"/>
      <c r="G42" s="35"/>
      <c r="H42" s="35"/>
      <c r="I42" s="35"/>
      <c r="J42" s="35"/>
    </row>
    <row r="43" spans="1:10" ht="13.50" thickBot="1" customHeight="1">
      <c r="A43" s="32" t="s">
        <v>92</v>
      </c>
      <c r="B43" s="32"/>
      <c r="C43" s="32"/>
      <c r="D43" s="32"/>
      <c r="E43" s="33">
        <v>112007</v>
      </c>
      <c r="F43" s="33"/>
      <c r="G43" s="33">
        <v>112007</v>
      </c>
      <c r="H43" s="33"/>
      <c r="I43" s="33"/>
      <c r="J43" s="33"/>
    </row>
    <row r="46" spans="1:1" ht="33.75" thickBot="1" customHeight="1">
      <c r="A46" s="1" t="s">
        <v>93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94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95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3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5"/>
    <mergeCell ref="G34:I35"/>
    <mergeCell ref="J34:J35"/>
    <mergeCell ref="A35:D35"/>
    <mergeCell ref="A36:D36"/>
    <mergeCell ref="E36:F36"/>
    <mergeCell ref="G36:I36"/>
    <mergeCell ref="J36:J38"/>
    <mergeCell ref="A37:D37"/>
    <mergeCell ref="E37:F37"/>
    <mergeCell ref="G37:I37"/>
    <mergeCell ref="A38:D38"/>
    <mergeCell ref="E38:F38"/>
    <mergeCell ref="G38:I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