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<sst xmlns="http://schemas.openxmlformats.org/spreadsheetml/2006/main" count="59" uniqueCount="59">
  <si>
    <t xml:space="preserve"/>
  </si>
  <si>
    <t xml:space="preserve">ZFT020</t>
  </si>
  <si>
    <t xml:space="preserve">m²</t>
  </si>
  <si>
    <t xml:space="preserve">Sistema "ISOVER" de isolamento termo-acústico e revestimento interior directo.</t>
  </si>
  <si>
    <r>
      <rPr>
        <sz val="8.25"/>
        <color rgb="FF000000"/>
        <rFont val="Arial"/>
        <family val="2"/>
      </rPr>
      <t xml:space="preserve">Reabilitação energética de fachadas e paredes divisórias através do sistema "ISOVER" de isolamento termo-acústico e revestimento interior directo, formado por placa de gesso laminado, de 10 mm de espessura, com um painel de lã de vidro de 40 mm de espessura, Calibel "ISOVER", dimensões 1200x2600 mm, resistência térmica 1,2 m²°C/W, condutibilidade térmica 0,034 W/(m°C), assente com massa de colagem, colocado em divisões interiores e pelo interior de fachadas; e duas demãos de tinta plástica, cor branca, acabamento mate, textura lisa, (rendimento: 0,1 l/m² cada demão); aplicação prévia de uma demão de primário à base de copolímeros acrílicos em suspensão aquosa. O preço inclui a resolução de encontros e pontos singulares e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</si>
  <si>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</si>
  <si>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</si>
  <si>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</si>
  <si>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</si>
  <si>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</si>
  <si>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</si>
  <si>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mt12psg035a</t>
  </si>
  <si>
    <t xml:space="preserve">kg</t>
  </si>
  <si>
    <t xml:space="preserve">Massa de colagem, segundo EN 14496.</t>
  </si>
  <si>
    <t xml:space="preserve">mt12lvi010gbQc</t>
  </si>
  <si>
    <t xml:space="preserve">m²</t>
  </si>
  <si>
    <t xml:space="preserve">Placa de gesso laminado de 10 mm de espessura, com um painel de lã de vidro de 40 mm de espessura, Calibel "ISOVER", dimensões 1200x2600 mm, resistência térmica 1,2 m²°C/W, condutibilidade térmica 0,034 W/(m°C), calor específico 800 J/kgK, factor de resistência à difusão do vapor de água 1 e Euroclasse A2-s1, d0 de reacção ao fogo, segundo EN 13162.</t>
  </si>
  <si>
    <t xml:space="preserve">mt12psg030a</t>
  </si>
  <si>
    <t xml:space="preserve">kg</t>
  </si>
  <si>
    <t xml:space="preserve">Massa de juntas, segundo EN 13963.</t>
  </si>
  <si>
    <t xml:space="preserve">mt12psg040a</t>
  </si>
  <si>
    <t xml:space="preserve">m</t>
  </si>
  <si>
    <t xml:space="preserve">Fita de juntas.</t>
  </si>
  <si>
    <t xml:space="preserve">mt27pfp010b</t>
  </si>
  <si>
    <t xml:space="preserve">l</t>
  </si>
  <si>
    <t xml:space="preserve">Primário à base de copolímeros acrílicos em suspensão aquosa, para favorecer a coesão de suportes pouco consistentes e a aderência de pinturas.</t>
  </si>
  <si>
    <t xml:space="preserve">mt27pir010a</t>
  </si>
  <si>
    <t xml:space="preserve">l</t>
  </si>
  <si>
    <t xml:space="preserve">Tinta plástica ecológica para interior à base de copolímeros acrílicos em dispersão aquosa, dióxido de titânio e pigmentos extendedores seleccionados, cor branco, acabamento mate, textura lisa, de grande resistência à humidade, permeável ao vapor de água, transpirável e resistente aos raios UV, para aplicar com trincha, rolo ou pistola.</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</si>
  <si>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</si>
  <si>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</si>
  <si>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</si>
  <si>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</si>
  <si>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</si>
  <si>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</si>
  <si>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</si>
  <si>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</si>
  <si>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</si>
  <si>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</si>
  <si>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</si>
  <si>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</si>
  <si>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</si>
  <si>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</si>
  <si>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1.064,75$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</si>
  <si>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</si>
  <si>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</si>
  <si>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</si>
  <si>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</si>
  <si>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</si>
  <si>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14496:2005</t>
  </si>
  <si>
    <t xml:space="preserve">Colas à base de g esso para painéis compostos e placas para isolamento térmico/acústico — Definições, requisitos e métodos de ensaio.</t>
  </si>
  <si>
    <t xml:space="preserve">EN 13162:2012+A1:2015</t>
  </si>
  <si>
    <t xml:space="preserve">Produtos de isolamento  térmico para aplicação em edifícios — Produtos manufaturados de lã mineral (MW) — Especificação</t>
  </si>
  <si>
    <t xml:space="preserve">EN 13963:2005</t>
  </si>
  <si>
    <t xml:space="preserve">Materiais de vedação para placas de gesso — Definições, requisitos e métodos de ensaio</t>
  </si>
  <si>
    <t xml:space="preserve">EN 13963:2005/A C:2006</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</si>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</sst>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91" customWidth="1"/>
    <col min="4" max="4" width="71.91" customWidth="1"/>
    <col min="5" max="5" width="9.18"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3.5</v>
      </c>
      <c r="G9" s="11"/>
      <c r="H9" s="13">
        <v>71.59</v>
      </c>
      <c r="I9" s="13">
        <f ca="1">ROUND(INDIRECT(ADDRESS(ROW()+(0), COLUMN()+(-3), 1))*INDIRECT(ADDRESS(ROW()+(0), COLUMN()+(-1), 1)), 2)</f>
        <v>250.57</v>
      </c>
      <c r="J9" s="13"/>
    </row>
    <row r="10" spans="1:10" ht="45.00" thickBot="1" customHeight="1">
      <c r="A10" s="14" t="s">
        <v>14</v>
      </c>
      <c r="B10" s="14"/>
      <c r="C10" s="15" t="s">
        <v>15</v>
      </c>
      <c r="D10" s="14" t="s">
        <v>16</v>
      </c>
      <c r="E10" s="14"/>
      <c r="F10" s="16">
        <v>1.05</v>
      </c>
      <c r="G10" s="16"/>
      <c r="H10" s="17">
        <v>3525.22</v>
      </c>
      <c r="I10" s="17">
        <f ca="1">ROUND(INDIRECT(ADDRESS(ROW()+(0), COLUMN()+(-3), 1))*INDIRECT(ADDRESS(ROW()+(0), COLUMN()+(-1), 1)), 2)</f>
        <v>3701.48</v>
      </c>
      <c r="J10" s="17"/>
    </row>
    <row r="11" spans="1:10" ht="13.50" thickBot="1" customHeight="1">
      <c r="A11" s="14" t="s">
        <v>17</v>
      </c>
      <c r="B11" s="14"/>
      <c r="C11" s="15" t="s">
        <v>18</v>
      </c>
      <c r="D11" s="14" t="s">
        <v>19</v>
      </c>
      <c r="E11" s="14"/>
      <c r="F11" s="16">
        <v>0.3</v>
      </c>
      <c r="G11" s="16"/>
      <c r="H11" s="17">
        <v>153.32</v>
      </c>
      <c r="I11" s="17">
        <f ca="1">ROUND(INDIRECT(ADDRESS(ROW()+(0), COLUMN()+(-3), 1))*INDIRECT(ADDRESS(ROW()+(0), COLUMN()+(-1), 1)), 2)</f>
        <v>46</v>
      </c>
      <c r="J11" s="17"/>
    </row>
    <row r="12" spans="1:10" ht="13.50" thickBot="1" customHeight="1">
      <c r="A12" s="14" t="s">
        <v>20</v>
      </c>
      <c r="B12" s="14"/>
      <c r="C12" s="15" t="s">
        <v>21</v>
      </c>
      <c r="D12" s="14" t="s">
        <v>22</v>
      </c>
      <c r="E12" s="14"/>
      <c r="F12" s="16">
        <v>1.6</v>
      </c>
      <c r="G12" s="16"/>
      <c r="H12" s="17">
        <v>4.76</v>
      </c>
      <c r="I12" s="17">
        <f ca="1">ROUND(INDIRECT(ADDRESS(ROW()+(0), COLUMN()+(-3), 1))*INDIRECT(ADDRESS(ROW()+(0), COLUMN()+(-1), 1)), 2)</f>
        <v>7.62</v>
      </c>
      <c r="J12" s="17"/>
    </row>
    <row r="13" spans="1:10" ht="24.00" thickBot="1" customHeight="1">
      <c r="A13" s="14" t="s">
        <v>23</v>
      </c>
      <c r="B13" s="14"/>
      <c r="C13" s="15" t="s">
        <v>24</v>
      </c>
      <c r="D13" s="14" t="s">
        <v>25</v>
      </c>
      <c r="E13" s="14"/>
      <c r="F13" s="16">
        <v>0.125</v>
      </c>
      <c r="G13" s="16"/>
      <c r="H13" s="17">
        <v>506.59</v>
      </c>
      <c r="I13" s="17">
        <f ca="1">ROUND(INDIRECT(ADDRESS(ROW()+(0), COLUMN()+(-3), 1))*INDIRECT(ADDRESS(ROW()+(0), COLUMN()+(-1), 1)), 2)</f>
        <v>63.32</v>
      </c>
      <c r="J13" s="17"/>
    </row>
    <row r="14" spans="1:10" ht="45.00" thickBot="1" customHeight="1">
      <c r="A14" s="14" t="s">
        <v>26</v>
      </c>
      <c r="B14" s="14"/>
      <c r="C14" s="15" t="s">
        <v>27</v>
      </c>
      <c r="D14" s="14" t="s">
        <v>28</v>
      </c>
      <c r="E14" s="14"/>
      <c r="F14" s="16">
        <v>0.2</v>
      </c>
      <c r="G14" s="16"/>
      <c r="H14" s="17">
        <v>668.24</v>
      </c>
      <c r="I14" s="17">
        <f ca="1">ROUND(INDIRECT(ADDRESS(ROW()+(0), COLUMN()+(-3), 1))*INDIRECT(ADDRESS(ROW()+(0), COLUMN()+(-1), 1)), 2)</f>
        <v>133.65</v>
      </c>
      <c r="J14" s="17"/>
    </row>
    <row r="15" spans="1:10" ht="13.50" thickBot="1" customHeight="1">
      <c r="A15" s="14" t="s">
        <v>29</v>
      </c>
      <c r="B15" s="14"/>
      <c r="C15" s="15" t="s">
        <v>30</v>
      </c>
      <c r="D15" s="14" t="s">
        <v>31</v>
      </c>
      <c r="E15" s="14"/>
      <c r="F15" s="16">
        <v>0.353</v>
      </c>
      <c r="G15" s="16"/>
      <c r="H15" s="17">
        <v>472</v>
      </c>
      <c r="I15" s="17">
        <f ca="1">ROUND(INDIRECT(ADDRESS(ROW()+(0), COLUMN()+(-3), 1))*INDIRECT(ADDRESS(ROW()+(0), COLUMN()+(-1), 1)), 2)</f>
        <v>166.62</v>
      </c>
      <c r="J15" s="17"/>
    </row>
    <row r="16" spans="1:10" ht="13.50" thickBot="1" customHeight="1">
      <c r="A16" s="14" t="s">
        <v>32</v>
      </c>
      <c r="B16" s="14"/>
      <c r="C16" s="15" t="s">
        <v>33</v>
      </c>
      <c r="D16" s="14" t="s">
        <v>34</v>
      </c>
      <c r="E16" s="14"/>
      <c r="F16" s="16">
        <v>0.126</v>
      </c>
      <c r="G16" s="16"/>
      <c r="H16" s="17">
        <v>292.26</v>
      </c>
      <c r="I16" s="17">
        <f ca="1">ROUND(INDIRECT(ADDRESS(ROW()+(0), COLUMN()+(-3), 1))*INDIRECT(ADDRESS(ROW()+(0), COLUMN()+(-1), 1)), 2)</f>
        <v>36.82</v>
      </c>
      <c r="J16" s="17"/>
    </row>
    <row r="17" spans="1:10" ht="13.50" thickBot="1" customHeight="1">
      <c r="A17" s="14" t="s">
        <v>35</v>
      </c>
      <c r="B17" s="14"/>
      <c r="C17" s="15" t="s">
        <v>36</v>
      </c>
      <c r="D17" s="14" t="s">
        <v>37</v>
      </c>
      <c r="E17" s="14"/>
      <c r="F17" s="16">
        <v>0.189</v>
      </c>
      <c r="G17" s="16"/>
      <c r="H17" s="17">
        <v>458.42</v>
      </c>
      <c r="I17" s="17">
        <f ca="1">ROUND(INDIRECT(ADDRESS(ROW()+(0), COLUMN()+(-3), 1))*INDIRECT(ADDRESS(ROW()+(0), COLUMN()+(-1), 1)), 2)</f>
        <v>86.64</v>
      </c>
      <c r="J17" s="17"/>
    </row>
    <row r="18" spans="1:10" ht="13.50" thickBot="1" customHeight="1">
      <c r="A18" s="14" t="s">
        <v>38</v>
      </c>
      <c r="B18" s="14"/>
      <c r="C18" s="18" t="s">
        <v>39</v>
      </c>
      <c r="D18" s="19" t="s">
        <v>40</v>
      </c>
      <c r="E18" s="19"/>
      <c r="F18" s="20">
        <v>0.023</v>
      </c>
      <c r="G18" s="20"/>
      <c r="H18" s="21">
        <v>292.26</v>
      </c>
      <c r="I18" s="21">
        <f ca="1">ROUND(INDIRECT(ADDRESS(ROW()+(0), COLUMN()+(-3), 1))*INDIRECT(ADDRESS(ROW()+(0), COLUMN()+(-1), 1)), 2)</f>
        <v>6.72</v>
      </c>
      <c r="J18" s="21"/>
    </row>
    <row r="19" spans="1:10" ht="13.50" thickBot="1" customHeight="1">
      <c r="A19" s="19"/>
      <c r="B19" s="19"/>
      <c r="C19" s="22" t="s">
        <v>41</v>
      </c>
      <c r="D19" s="5" t="s">
        <v>42</v>
      </c>
      <c r="E19" s="5"/>
      <c r="F19" s="23">
        <v>2</v>
      </c>
      <c r="G19" s="23"/>
      <c r="H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4499.44</v>
      </c>
      <c r="I19" s="24">
        <f ca="1">ROUND(INDIRECT(ADDRESS(ROW()+(0), COLUMN()+(-3), 1))*INDIRECT(ADDRESS(ROW()+(0), COLUMN()+(-1), 1))/100, 2)</f>
        <v>89.99</v>
      </c>
      <c r="J19" s="24"/>
    </row>
    <row r="20" spans="1:10" ht="13.50" thickBot="1" customHeight="1">
      <c r="A20" s="25" t="s">
        <v>43</v>
      </c>
      <c r="B20" s="25"/>
      <c r="C20" s="26"/>
      <c r="D20" s="26"/>
      <c r="E20" s="26"/>
      <c r="F20" s="27"/>
      <c r="G20" s="27"/>
      <c r="H20" s="25" t="s">
        <v>44</v>
      </c>
      <c r="I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4589.43</v>
      </c>
      <c r="J20" s="28"/>
    </row>
    <row r="23" spans="1:10" ht="13.50" thickBot="1" customHeight="1">
      <c r="A23" s="29" t="s">
        <v>45</v>
      </c>
      <c r="B23" s="29"/>
      <c r="C23" s="29"/>
      <c r="D23" s="29"/>
      <c r="E23" s="29" t="s">
        <v>46</v>
      </c>
      <c r="F23" s="29"/>
      <c r="G23" s="29" t="s">
        <v>47</v>
      </c>
      <c r="H23" s="29"/>
      <c r="I23" s="29"/>
      <c r="J23" s="29" t="s">
        <v>48</v>
      </c>
    </row>
    <row r="24" spans="1:10" ht="13.50" thickBot="1" customHeight="1">
      <c r="A24" s="30" t="s">
        <v>49</v>
      </c>
      <c r="B24" s="30"/>
      <c r="C24" s="30"/>
      <c r="D24" s="30"/>
      <c r="E24" s="31">
        <v>192006</v>
      </c>
      <c r="F24" s="31"/>
      <c r="G24" s="31">
        <v>192007</v>
      </c>
      <c r="H24" s="31"/>
      <c r="I24" s="31"/>
      <c r="J24" s="31"/>
    </row>
    <row r="25" spans="1:10" ht="24.00" thickBot="1" customHeight="1">
      <c r="A25" s="32" t="s">
        <v>50</v>
      </c>
      <c r="B25" s="32"/>
      <c r="C25" s="32"/>
      <c r="D25" s="32"/>
      <c r="E25" s="33"/>
      <c r="F25" s="33"/>
      <c r="G25" s="33"/>
      <c r="H25" s="33"/>
      <c r="I25" s="33"/>
      <c r="J25" s="33"/>
    </row>
    <row r="26" spans="1:10" ht="13.50" thickBot="1" customHeight="1">
      <c r="A26" s="30" t="s">
        <v>51</v>
      </c>
      <c r="B26" s="30"/>
      <c r="C26" s="30"/>
      <c r="D26" s="30"/>
      <c r="E26" s="31">
        <v>1.07202e+006</v>
      </c>
      <c r="F26" s="31"/>
      <c r="G26" s="31">
        <v>1.07202e+006</v>
      </c>
      <c r="H26" s="31"/>
      <c r="I26" s="31"/>
      <c r="J26" s="31"/>
    </row>
    <row r="27" spans="1:10" ht="24.00" thickBot="1" customHeight="1">
      <c r="A27" s="32" t="s">
        <v>52</v>
      </c>
      <c r="B27" s="32"/>
      <c r="C27" s="32"/>
      <c r="D27" s="32"/>
      <c r="E27" s="33"/>
      <c r="F27" s="33"/>
      <c r="G27" s="33"/>
      <c r="H27" s="33"/>
      <c r="I27" s="33"/>
      <c r="J27" s="33"/>
    </row>
    <row r="28" spans="1:10" ht="13.50" thickBot="1" customHeight="1">
      <c r="A28" s="30" t="s">
        <v>53</v>
      </c>
      <c r="B28" s="30"/>
      <c r="C28" s="30"/>
      <c r="D28" s="30"/>
      <c r="E28" s="31">
        <v>132006</v>
      </c>
      <c r="F28" s="31"/>
      <c r="G28" s="31">
        <v>132007</v>
      </c>
      <c r="H28" s="31"/>
      <c r="I28" s="31"/>
      <c r="J28" s="31"/>
    </row>
    <row r="29" spans="1:10" ht="13.50" thickBot="1" customHeight="1">
      <c r="A29" s="34" t="s">
        <v>54</v>
      </c>
      <c r="B29" s="34"/>
      <c r="C29" s="34"/>
      <c r="D29" s="34"/>
      <c r="E29" s="35"/>
      <c r="F29" s="35"/>
      <c r="G29" s="35"/>
      <c r="H29" s="35"/>
      <c r="I29" s="35"/>
      <c r="J29" s="35"/>
    </row>
    <row r="30" spans="1:10" ht="13.50" thickBot="1" customHeight="1">
      <c r="A30" s="32" t="s">
        <v>55</v>
      </c>
      <c r="B30" s="32"/>
      <c r="C30" s="32"/>
      <c r="D30" s="32"/>
      <c r="E30" s="33">
        <v>112007</v>
      </c>
      <c r="F30" s="33"/>
      <c r="G30" s="33">
        <v>112007</v>
      </c>
      <c r="H30" s="33"/>
      <c r="I30" s="33"/>
      <c r="J30" s="33"/>
    </row>
    <row r="33" spans="1:1" ht="33.75" thickBot="1" customHeight="1">
      <c r="A33" s="1" t="s">
        <v>56</v>
      </c>
      <c r="B33" s="1"/>
      <c r="C33" s="1"/>
      <c r="D33" s="1"/>
      <c r="E33" s="1"/>
      <c r="F33" s="1"/>
      <c r="G33" s="1"/>
      <c r="H33" s="1"/>
      <c r="I33" s="1"/>
      <c r="J33" s="1"/>
    </row>
    <row r="34" spans="1:1" ht="33.75" thickBot="1" customHeight="1">
      <c r="A34" s="1" t="s">
        <v>57</v>
      </c>
      <c r="B34" s="1"/>
      <c r="C34" s="1"/>
      <c r="D34" s="1"/>
      <c r="E34" s="1"/>
      <c r="F34" s="1"/>
      <c r="G34" s="1"/>
      <c r="H34" s="1"/>
      <c r="I34" s="1"/>
      <c r="J34" s="1"/>
    </row>
    <row r="35" spans="1:1" ht="33.75" thickBot="1" customHeight="1">
      <c r="A35" s="1" t="s">
        <v>58</v>
      </c>
      <c r="B35" s="1"/>
      <c r="C35" s="1"/>
      <c r="D35" s="1"/>
      <c r="E35" s="1"/>
      <c r="F35" s="1"/>
      <c r="G35" s="1"/>
      <c r="H35" s="1"/>
      <c r="I35" s="1"/>
      <c r="J35" s="1"/>
    </row>
  </sheetData>
  <mergeCells count="80">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E20"/>
    <mergeCell ref="F20:G20"/>
    <mergeCell ref="I20:J20"/>
    <mergeCell ref="A23:D23"/>
    <mergeCell ref="E23:F23"/>
    <mergeCell ref="G23:I23"/>
    <mergeCell ref="A24:D24"/>
    <mergeCell ref="E24:F25"/>
    <mergeCell ref="G24:I25"/>
    <mergeCell ref="J24:J25"/>
    <mergeCell ref="A25:D25"/>
    <mergeCell ref="A26:D26"/>
    <mergeCell ref="E26:F27"/>
    <mergeCell ref="G26:I27"/>
    <mergeCell ref="J26:J27"/>
    <mergeCell ref="A27:D27"/>
    <mergeCell ref="A28:D28"/>
    <mergeCell ref="E28:F28"/>
    <mergeCell ref="G28:I28"/>
    <mergeCell ref="J28:J30"/>
    <mergeCell ref="A29:D29"/>
    <mergeCell ref="E29:F29"/>
    <mergeCell ref="G29:I29"/>
    <mergeCell ref="A30:D30"/>
    <mergeCell ref="E30:F30"/>
    <mergeCell ref="G30:I30"/>
    <mergeCell ref="A33:J33"/>
    <mergeCell ref="A34:J34"/>
    <mergeCell ref="A35:J35"/>
  </mergeCells>
  <pageMargins left="0.147638" right="0.147638" top="0.206693" bottom="0.206693" header="0.0" footer="0.0"/>
  <pageSetup paperSize="9" orientation="portrait"/>
  <rowBreaks count="0" manualBreakCount="0">
    </rowBreaks>
</worksheet>
</file>