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<sst xmlns="http://schemas.openxmlformats.org/spreadsheetml/2006/main" count="37" uniqueCount="37">
  <si>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</si>
  <si>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UXS100</t>
  </si>
  <si>
    <t xml:space="preserve">m²</t>
  </si>
  <si>
    <t xml:space="preserve">Pavimento deck de compósito (WPC) para exterior.</t>
  </si>
  <si>
    <r>
      <rPr>
        <sz val="7.80"/>
        <color rgb="FF000000"/>
        <rFont val="A"/>
        <family val="2"/>
      </rPr>
      <t xml:space="preserve">Pavimento deck para exterior, formado por </t>
    </r>
    <r>
      <rPr>
        <b/>
        <sz val="7.80"/>
        <color rgb="FF000000"/>
        <rFont val="A"/>
        <family val="2"/>
      </rPr>
      <t xml:space="preserve">réguas maciças de compósito (WPC) com fibras de madeira e polietileno, de 20x127x2440 mm, uma face à vista com textura de madeira</t>
    </r>
    <r>
      <rPr>
        <sz val="7.80"/>
        <color rgb="FF000000"/>
        <rFont val="A"/>
        <family val="2"/>
      </rPr>
      <t xml:space="preserve">, fixadas com sistema de fixação oculta, sobre ripas </t>
    </r>
    <r>
      <rPr>
        <b/>
        <sz val="7.80"/>
        <color rgb="FF000000"/>
        <rFont val="A"/>
        <family val="2"/>
      </rPr>
      <t xml:space="preserve">de madeira de pinho, com classe de utilização 4 segundo EN 335 de 35x45 mm</t>
    </r>
    <r>
      <rPr>
        <sz val="7.80"/>
        <color rgb="FF000000"/>
        <rFont val="A"/>
        <family val="2"/>
      </rPr>
      <t xml:space="preserve">, separadas entre elas </t>
    </r>
    <r>
      <rPr>
        <b/>
        <sz val="7.80"/>
        <color rgb="FF000000"/>
        <rFont val="A"/>
        <family val="2"/>
      </rPr>
      <t xml:space="preserve">30</t>
    </r>
    <r>
      <rPr>
        <sz val="7.80"/>
        <color rgb="FF000000"/>
        <rFont val="A"/>
        <family val="2"/>
      </rPr>
      <t xml:space="preserve"> cm </t>
    </r>
    <r>
      <rPr>
        <b/>
        <sz val="7.80"/>
        <color rgb="FF000000"/>
        <rFont val="A"/>
        <family val="2"/>
      </rPr>
      <t xml:space="preserve">e fixadas através de buchas metálicas expansivas e tira-fundos, a uma superfície suporte de betão (não incluída neste preço)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</si>
  <si>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</si>
  <si>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</si>
  <si>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</si>
  <si>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</si>
  <si>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</si>
  <si>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</si>
  <si>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mt18mva015b</t>
  </si>
  <si>
    <t xml:space="preserve">m</t>
  </si>
  <si>
    <t xml:space="preserve">Ripa de madeira de pinho, de 35x45 mm, tratada em autoclave, com classe de utilização 4 segundo EN 335, para apoio e fixação dos soalhos de exterior.</t>
  </si>
  <si>
    <t xml:space="preserve">mt18acc070</t>
  </si>
  <si>
    <t xml:space="preserve">m</t>
  </si>
  <si>
    <t xml:space="preserve">Fita betuminosa impermeabilizante, para atenuação acústica dos efeitos sonoros nas ripas de madeira.</t>
  </si>
  <si>
    <t xml:space="preserve">mt18fmp010a</t>
  </si>
  <si>
    <t xml:space="preserve">m²</t>
  </si>
  <si>
    <t xml:space="preserve">Réguas maciças de compósito (WPC) com fibras de madeira e polietileno, de 20x127x2440 mm, uma face à vista com textura de madeira e ranhuras laterais, segundo NP EN 15534-4.</t>
  </si>
  <si>
    <t xml:space="preserve">mt18acc020</t>
  </si>
  <si>
    <t xml:space="preserve">Ud</t>
  </si>
  <si>
    <t xml:space="preserve">Kit de samblagem para pavimento deck, composto por clipe de aço inoxidável, em forma de omega, para a samblagem das pranchas, e parafuso de aço inoxidável, para fixação do clipe à ripa.</t>
  </si>
  <si>
    <t xml:space="preserve">mt18mva085a</t>
  </si>
  <si>
    <t xml:space="preserve">Ud</t>
  </si>
  <si>
    <t xml:space="preserve">Bucha expansiva metálica e tira-fundo, para fixação de ripas ou madres de madeira sobre suporte base de betão.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</si>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</sst>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99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3.500000</v>
      </c>
      <c r="H8" s="14"/>
      <c r="I8" s="16">
        <v>251.600000</v>
      </c>
      <c r="J8" s="16"/>
      <c r="K8" s="16">
        <f ca="1">ROUND(INDIRECT(ADDRESS(ROW()+(0), COLUMN()+(-4), 1))*INDIRECT(ADDRESS(ROW()+(0), COLUMN()+(-2), 1)), 2)</f>
        <v>880.600000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3.500000</v>
      </c>
      <c r="H9" s="19"/>
      <c r="I9" s="20">
        <v>137.410000</v>
      </c>
      <c r="J9" s="20"/>
      <c r="K9" s="20">
        <f ca="1">ROUND(INDIRECT(ADDRESS(ROW()+(0), COLUMN()+(-4), 1))*INDIRECT(ADDRESS(ROW()+(0), COLUMN()+(-2), 1)), 2)</f>
        <v>480.940000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19"/>
      <c r="I10" s="20">
        <v>8714.610000</v>
      </c>
      <c r="J10" s="20"/>
      <c r="K10" s="20">
        <f ca="1">ROUND(INDIRECT(ADDRESS(ROW()+(0), COLUMN()+(-4), 1))*INDIRECT(ADDRESS(ROW()+(0), COLUMN()+(-2), 1)), 2)</f>
        <v>9150.340000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20.000000</v>
      </c>
      <c r="H11" s="19"/>
      <c r="I11" s="20">
        <v>52.500000</v>
      </c>
      <c r="J11" s="20"/>
      <c r="K11" s="20">
        <f ca="1">ROUND(INDIRECT(ADDRESS(ROW()+(0), COLUMN()+(-4), 1))*INDIRECT(ADDRESS(ROW()+(0), COLUMN()+(-2), 1)), 2)</f>
        <v>1050.000000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7.000000</v>
      </c>
      <c r="H12" s="19"/>
      <c r="I12" s="20">
        <v>185.270000</v>
      </c>
      <c r="J12" s="20"/>
      <c r="K12" s="20">
        <f ca="1">ROUND(INDIRECT(ADDRESS(ROW()+(0), COLUMN()+(-4), 1))*INDIRECT(ADDRESS(ROW()+(0), COLUMN()+(-2), 1)), 2)</f>
        <v>1296.890000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0.636000</v>
      </c>
      <c r="H13" s="19"/>
      <c r="I13" s="20">
        <v>417.930000</v>
      </c>
      <c r="J13" s="20"/>
      <c r="K13" s="20">
        <f ca="1">ROUND(INDIRECT(ADDRESS(ROW()+(0), COLUMN()+(-4), 1))*INDIRECT(ADDRESS(ROW()+(0), COLUMN()+(-2), 1)), 2)</f>
        <v>265.800000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0.636000</v>
      </c>
      <c r="H14" s="23"/>
      <c r="I14" s="24">
        <v>261.060000</v>
      </c>
      <c r="J14" s="24"/>
      <c r="K14" s="24">
        <f ca="1">ROUND(INDIRECT(ADDRESS(ROW()+(0), COLUMN()+(-4), 1))*INDIRECT(ADDRESS(ROW()+(0), COLUMN()+(-2), 1)), 2)</f>
        <v>166.030000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13290.600000</v>
      </c>
      <c r="J15" s="16"/>
      <c r="K15" s="16">
        <f ca="1">ROUND(INDIRECT(ADDRESS(ROW()+(0), COLUMN()+(-4), 1))*INDIRECT(ADDRESS(ROW()+(0), COLUMN()+(-2), 1))/100, 2)</f>
        <v>265.810000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13556.410000</v>
      </c>
      <c r="J16" s="24"/>
      <c r="K16" s="24">
        <f ca="1">ROUND(INDIRECT(ADDRESS(ROW()+(0), COLUMN()+(-4), 1))*INDIRECT(ADDRESS(ROW()+(0), COLUMN()+(-2), 1))/100, 2)</f>
        <v>406.690000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13963.100000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