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<sst xmlns="http://schemas.openxmlformats.org/spreadsheetml/2006/main" count="56" uniqueCount="56">
  <si>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</si>
  <si>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UXS020</t>
  </si>
  <si>
    <t xml:space="preserve">m²</t>
  </si>
  <si>
    <t xml:space="preserve">Pavimento de grelha de polietileno de alta densidade.</t>
  </si>
  <si>
    <r>
      <rPr>
        <sz val="7.80"/>
        <color rgb="FF000000"/>
        <rFont val="Arial"/>
        <family val="2"/>
      </rPr>
      <t xml:space="preserve">Superfície acessível de </t>
    </r>
    <r>
      <rPr>
        <b/>
        <sz val="7.80"/>
        <color rgb="FF000000"/>
        <rFont val="Arial"/>
        <family val="2"/>
      </rPr>
      <t xml:space="preserve">relva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protegido</t>
    </r>
    <r>
      <rPr>
        <sz val="7.80"/>
        <color rgb="FF000000"/>
        <rFont val="Arial"/>
        <family val="2"/>
      </rPr>
      <t xml:space="preserve"> com </t>
    </r>
    <r>
      <rPr>
        <b/>
        <sz val="7.80"/>
        <color rgb="FF000000"/>
        <rFont val="Arial"/>
        <family val="2"/>
      </rPr>
      <t xml:space="preserve">grelha alveolar de polietileno de alta densidade estável aos raios UV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</si>
  <si>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</si>
  <si>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</si>
  <si>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</si>
  <si>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</si>
  <si>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</si>
  <si>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</si>
  <si>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</si>
  <si>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</si>
  <si>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</si>
  <si>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mt01ara010</t>
  </si>
  <si>
    <t xml:space="preserve">m³</t>
  </si>
  <si>
    <t xml:space="preserve">Areia de 0 a 5 mm de diâmetro.</t>
  </si>
  <si>
    <t xml:space="preserve">mt18rad010a</t>
  </si>
  <si>
    <t xml:space="preserve">m²</t>
  </si>
  <si>
    <t xml:space="preserve">Grelha alveolar de polietileno de alta densidade estável aos raios UV, de 50x42x4,5 cm, cor verde, para execução de superfícies transitáveis com relva ou inerte.</t>
  </si>
  <si>
    <t xml:space="preserve">mt48tif020</t>
  </si>
  <si>
    <t xml:space="preserve">kg</t>
  </si>
  <si>
    <t xml:space="preserve">Adubo para pré-sementeira de relva.</t>
  </si>
  <si>
    <t xml:space="preserve">mt48tie030a</t>
  </si>
  <si>
    <t xml:space="preserve">m³</t>
  </si>
  <si>
    <t xml:space="preserve">Terra vegetal crivada, fornecida a granel.</t>
  </si>
  <si>
    <t xml:space="preserve">mt48tis010</t>
  </si>
  <si>
    <t xml:space="preserve">kg</t>
  </si>
  <si>
    <t xml:space="preserve">Mistura de sementes para relva.</t>
  </si>
  <si>
    <t xml:space="preserve">mt48tie040</t>
  </si>
  <si>
    <t xml:space="preserve">kg</t>
  </si>
  <si>
    <t xml:space="preserve">Húmus limpo crivado.</t>
  </si>
  <si>
    <t xml:space="preserve">mt08aaa010a</t>
  </si>
  <si>
    <t xml:space="preserve">m³</t>
  </si>
  <si>
    <t xml:space="preserve">Água.</t>
  </si>
  <si>
    <t xml:space="preserve">mq01pan070b</t>
  </si>
  <si>
    <t xml:space="preserve">h</t>
  </si>
  <si>
    <t xml:space="preserve">Mini pá carregadora sobre pneus, de 52 kW/1 m³ kW.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</si>
  <si>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</si>
  <si>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</si>
  <si>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</si>
  <si>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</si>
  <si>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</si>
  <si>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</si>
  <si>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</si>
  <si>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</si>
  <si>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</si>
  <si>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</si>
  <si>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</si>
  <si>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</si>
  <si>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</si>
  <si>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</si>
  <si>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</si>
  <si>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</si>
  <si>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427,23$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</si>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</sst>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60" customWidth="1"/>
    <col min="4" max="4" width="2.19" customWidth="1"/>
    <col min="5" max="5" width="71.25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0.330000</v>
      </c>
      <c r="G8" s="16">
        <v>1005.690000</v>
      </c>
      <c r="H8" s="16">
        <f ca="1">ROUND(INDIRECT(ADDRESS(ROW()+(0), COLUMN()+(-2), 1))*INDIRECT(ADDRESS(ROW()+(0), COLUMN()+(-1), 1)), 2)</f>
        <v>331.880000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0.048000</v>
      </c>
      <c r="G9" s="20">
        <v>1272.470000</v>
      </c>
      <c r="H9" s="20">
        <f ca="1">ROUND(INDIRECT(ADDRESS(ROW()+(0), COLUMN()+(-2), 1))*INDIRECT(ADDRESS(ROW()+(0), COLUMN()+(-1), 1)), 2)</f>
        <v>61.080000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1891.480000</v>
      </c>
      <c r="H10" s="20">
        <f ca="1">ROUND(INDIRECT(ADDRESS(ROW()+(0), COLUMN()+(-2), 1))*INDIRECT(ADDRESS(ROW()+(0), COLUMN()+(-1), 1)), 2)</f>
        <v>1986.050000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0.100000</v>
      </c>
      <c r="G11" s="20">
        <v>49.660000</v>
      </c>
      <c r="H11" s="20">
        <f ca="1">ROUND(INDIRECT(ADDRESS(ROW()+(0), COLUMN()+(-2), 1))*INDIRECT(ADDRESS(ROW()+(0), COLUMN()+(-1), 1)), 2)</f>
        <v>4.970000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0.040000</v>
      </c>
      <c r="G12" s="20">
        <v>2870.430000</v>
      </c>
      <c r="H12" s="20">
        <f ca="1">ROUND(INDIRECT(ADDRESS(ROW()+(0), COLUMN()+(-2), 1))*INDIRECT(ADDRESS(ROW()+(0), COLUMN()+(-1), 1)), 2)</f>
        <v>114.820000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0.030000</v>
      </c>
      <c r="G13" s="20">
        <v>605.580000</v>
      </c>
      <c r="H13" s="20">
        <f ca="1">ROUND(INDIRECT(ADDRESS(ROW()+(0), COLUMN()+(-2), 1))*INDIRECT(ADDRESS(ROW()+(0), COLUMN()+(-1), 1)), 2)</f>
        <v>18.170000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2.000000</v>
      </c>
      <c r="G14" s="20">
        <v>3.630000</v>
      </c>
      <c r="H14" s="20">
        <f ca="1">ROUND(INDIRECT(ADDRESS(ROW()+(0), COLUMN()+(-2), 1))*INDIRECT(ADDRESS(ROW()+(0), COLUMN()+(-1), 1)), 2)</f>
        <v>7.260000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0.050000</v>
      </c>
      <c r="G15" s="20">
        <v>179.980000</v>
      </c>
      <c r="H15" s="20">
        <f ca="1">ROUND(INDIRECT(ADDRESS(ROW()+(0), COLUMN()+(-2), 1))*INDIRECT(ADDRESS(ROW()+(0), COLUMN()+(-1), 1)), 2)</f>
        <v>9.000000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0.057000</v>
      </c>
      <c r="G16" s="20">
        <v>2703.390000</v>
      </c>
      <c r="H16" s="20">
        <f ca="1">ROUND(INDIRECT(ADDRESS(ROW()+(0), COLUMN()+(-2), 1))*INDIRECT(ADDRESS(ROW()+(0), COLUMN()+(-1), 1)), 2)</f>
        <v>154.090000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0.104000</v>
      </c>
      <c r="G17" s="20">
        <v>410.320000</v>
      </c>
      <c r="H17" s="20">
        <f ca="1">ROUND(INDIRECT(ADDRESS(ROW()+(0), COLUMN()+(-2), 1))*INDIRECT(ADDRESS(ROW()+(0), COLUMN()+(-1), 1)), 2)</f>
        <v>42.670000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0.229000</v>
      </c>
      <c r="G18" s="20">
        <v>259.130000</v>
      </c>
      <c r="H18" s="20">
        <f ca="1">ROUND(INDIRECT(ADDRESS(ROW()+(0), COLUMN()+(-2), 1))*INDIRECT(ADDRESS(ROW()+(0), COLUMN()+(-1), 1)), 2)</f>
        <v>59.340000</v>
      </c>
    </row>
    <row r="19" spans="1:8" ht="12.00" thickBot="1" customHeight="1">
      <c r="A19" s="17" t="s">
        <v>44</v>
      </c>
      <c r="B19" s="17"/>
      <c r="C19" s="18" t="s">
        <v>45</v>
      </c>
      <c r="D19" s="18"/>
      <c r="E19" s="17" t="s">
        <v>46</v>
      </c>
      <c r="F19" s="19">
        <v>0.127000</v>
      </c>
      <c r="G19" s="20">
        <v>410.320000</v>
      </c>
      <c r="H19" s="20">
        <f ca="1">ROUND(INDIRECT(ADDRESS(ROW()+(0), COLUMN()+(-2), 1))*INDIRECT(ADDRESS(ROW()+(0), COLUMN()+(-1), 1)), 2)</f>
        <v>52.110000</v>
      </c>
    </row>
    <row r="20" spans="1:8" ht="12.00" thickBot="1" customHeight="1">
      <c r="A20" s="17" t="s">
        <v>47</v>
      </c>
      <c r="B20" s="17"/>
      <c r="C20" s="21" t="s">
        <v>48</v>
      </c>
      <c r="D20" s="21"/>
      <c r="E20" s="22" t="s">
        <v>49</v>
      </c>
      <c r="F20" s="23">
        <v>0.254000</v>
      </c>
      <c r="G20" s="24">
        <v>248.940000</v>
      </c>
      <c r="H20" s="24">
        <f ca="1">ROUND(INDIRECT(ADDRESS(ROW()+(0), COLUMN()+(-2), 1))*INDIRECT(ADDRESS(ROW()+(0), COLUMN()+(-1), 1)), 2)</f>
        <v>63.230000</v>
      </c>
    </row>
    <row r="21" spans="1:8" ht="12.00" thickBot="1" customHeight="1">
      <c r="A21" s="17"/>
      <c r="B21" s="17"/>
      <c r="C21" s="12" t="s">
        <v>50</v>
      </c>
      <c r="D21" s="12"/>
      <c r="E21" s="10" t="s">
        <v>51</v>
      </c>
      <c r="F21" s="14">
        <v>2.000000</v>
      </c>
      <c r="G21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2904.670000</v>
      </c>
      <c r="H21" s="16">
        <f ca="1">ROUND(INDIRECT(ADDRESS(ROW()+(0), COLUMN()+(-2), 1))*INDIRECT(ADDRESS(ROW()+(0), COLUMN()+(-1), 1))/100, 2)</f>
        <v>58.090000</v>
      </c>
    </row>
    <row r="22" spans="1:8" ht="12.00" thickBot="1" customHeight="1">
      <c r="A22" s="22"/>
      <c r="B22" s="22"/>
      <c r="C22" s="21" t="s">
        <v>52</v>
      </c>
      <c r="D22" s="21"/>
      <c r="E22" s="22" t="s">
        <v>53</v>
      </c>
      <c r="F22" s="23">
        <v>3.000000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2962.760000</v>
      </c>
      <c r="H22" s="24">
        <f ca="1">ROUND(INDIRECT(ADDRESS(ROW()+(0), COLUMN()+(-2), 1))*INDIRECT(ADDRESS(ROW()+(0), COLUMN()+(-1), 1))/100, 2)</f>
        <v>88.880000</v>
      </c>
    </row>
    <row r="23" spans="1:8" ht="12.00" thickBot="1" customHeight="1">
      <c r="A23" s="6" t="s">
        <v>54</v>
      </c>
      <c r="B23" s="6"/>
      <c r="C23" s="7"/>
      <c r="D23" s="7"/>
      <c r="E23" s="7"/>
      <c r="F23" s="25"/>
      <c r="G23" s="6" t="s">
        <v>55</v>
      </c>
      <c r="H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3051.640000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620079" right="0.472441" top="0.472441" bottom="0.472441" header="0.0" footer="0.0"/>
  <pageSetup paperSize="9" orientation="portrait"/>
  <rowBreaks count="0" manualBreakCount="0">
    </rowBreaks>
</worksheet>
</file>