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<sst xmlns="http://schemas.openxmlformats.org/spreadsheetml/2006/main" count="43" uniqueCount="43">
  <si>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</si>
  <si>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UXM010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</si>
  <si>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</si>
  <si>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</si>
  <si>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pinho Suécia, de 30x100x1600/2400 mm, fixadas através do sistema de fixação à vista, sobre ripas de madeira de pinho, de 65x38 mm, com classe de risco 4 segundo NP EN 335, separadas 50 cm entre si e fixadas à base de betão com buchas expansivas metálicas e tira-fundos. Inclusive tira-fundos para fixação das réguas às ripas e peças especiais.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</si>
  <si>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</si>
  <si>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</si>
  <si>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</si>
  <si>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</si>
  <si>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</si>
  <si>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</si>
  <si>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</si>
  <si>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</si>
  <si>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</si>
  <si>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mt18mta030an</t>
  </si>
  <si>
    <t xml:space="preserve">m²</t>
  </si>
  <si>
    <t xml:space="preserve">Tábuas de madeira maciça, de pinho Suécia, de 30x100x1600/2400 mm, sem tratar, para escovagem e aplicação de um tratamento protector e decorativo em obra; com acessórios de montagem. Segundo EN 13810-1 e EN 14342</t>
  </si>
  <si>
    <t xml:space="preserve">mt18mva090</t>
  </si>
  <si>
    <t xml:space="preserve">Ud</t>
  </si>
  <si>
    <t xml:space="preserve">Tira-fundo latonado, para madeira, de cabeça escareada hexagonal, para chave Allen.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</si>
  <si>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</si>
  <si>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</si>
  <si>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</si>
  <si>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</si>
  <si>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</si>
  <si>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</si>
  <si>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</si>
  <si>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</si>
  <si>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</si>
  <si>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</si>
  <si>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</si>
  <si>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4.008,96$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</si>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</sst>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</v>
      </c>
      <c r="H9" s="11"/>
      <c r="I9" s="13">
        <v>532.65</v>
      </c>
      <c r="J9" s="13">
        <f ca="1">ROUND(INDIRECT(ADDRESS(ROW()+(0), COLUMN()+(-3), 1))*INDIRECT(ADDRESS(ROW()+(0), COLUMN()+(-1), 1)), 2)</f>
        <v>1118.57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4860.85</v>
      </c>
      <c r="J10" s="17">
        <f ca="1">ROUND(INDIRECT(ADDRESS(ROW()+(0), COLUMN()+(-3), 1))*INDIRECT(ADDRESS(ROW()+(0), COLUMN()+(-1), 1)), 2)</f>
        <v>5103.89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28</v>
      </c>
      <c r="H11" s="16"/>
      <c r="I11" s="17">
        <v>37.58</v>
      </c>
      <c r="J11" s="17">
        <f ca="1">ROUND(INDIRECT(ADDRESS(ROW()+(0), COLUMN()+(-3), 1))*INDIRECT(ADDRESS(ROW()+(0), COLUMN()+(-1), 1)), 2)</f>
        <v>1052.24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196.07</v>
      </c>
      <c r="J12" s="17">
        <f ca="1">ROUND(INDIRECT(ADDRESS(ROW()+(0), COLUMN()+(-3), 1))*INDIRECT(ADDRESS(ROW()+(0), COLUMN()+(-1), 1)), 2)</f>
        <v>784.28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0.656</v>
      </c>
      <c r="H13" s="16"/>
      <c r="I13" s="17">
        <v>627.12</v>
      </c>
      <c r="J13" s="17">
        <f ca="1">ROUND(INDIRECT(ADDRESS(ROW()+(0), COLUMN()+(-3), 1))*INDIRECT(ADDRESS(ROW()+(0), COLUMN()+(-1), 1)), 2)</f>
        <v>411.39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0.656</v>
      </c>
      <c r="H14" s="20"/>
      <c r="I14" s="21">
        <v>402.07</v>
      </c>
      <c r="J14" s="21">
        <f ca="1">ROUND(INDIRECT(ADDRESS(ROW()+(0), COLUMN()+(-3), 1))*INDIRECT(ADDRESS(ROW()+(0), COLUMN()+(-1), 1)), 2)</f>
        <v>263.76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8734.13</v>
      </c>
      <c r="J15" s="24">
        <f ca="1">ROUND(INDIRECT(ADDRESS(ROW()+(0), COLUMN()+(-3), 1))*INDIRECT(ADDRESS(ROW()+(0), COLUMN()+(-1), 1))/100, 2)</f>
        <v>174.68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8908.81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