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<sst xmlns="http://schemas.openxmlformats.org/spreadsheetml/2006/main" count="45" uniqueCount="45">
  <si>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</si>
  <si>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UVP010</t>
  </si>
  <si>
    <t xml:space="preserve">Ud</t>
  </si>
  <si>
    <t xml:space="preserve">Portão em vedação de terreno.</t>
  </si>
  <si>
    <r>
      <rPr>
        <sz val="8.25"/>
        <color rgb="FF000000"/>
        <rFont val="Arial"/>
        <family val="2"/>
      </rPr>
      <t xml:space="preserve">Portão de chapa de aço galvanizado, acabamento lacado, de uma folha de batente, dimensões 300x200 cm, perfis rectangulares em aro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primário antioxidante e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</si>
  <si>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</si>
  <si>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</si>
  <si>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</si>
  <si>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</si>
  <si>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</si>
  <si>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</si>
  <si>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</si>
  <si>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</si>
  <si>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C25/30 (X0(P); D25; S2; Cl 0,4), fabricado em central, segundo NP EN 206.</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</si>
  <si>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</si>
  <si>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</si>
  <si>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</si>
  <si>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</si>
  <si>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</si>
  <si>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</si>
  <si>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</si>
  <si>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</si>
  <si>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</si>
  <si>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mt26vpc010a</t>
  </si>
  <si>
    <t xml:space="preserve">m²</t>
  </si>
  <si>
    <t xml:space="preserve">Portão metálico em vedação exterior, para acesso de veículos, uma folha de batente, de chapa de aço galvanizado, acabamento lacado com dobradiças ou ancoragens metálicas nos laterais dos caixilhos, armadura portante da cancela, elementos de ancoragem, ferragens de segurança e fecho, acabamento com aplicação de primário antioxidante e acessórios. Segundo EN 13241-1.</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</si>
  <si>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</si>
  <si>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</si>
  <si>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</si>
  <si>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</si>
  <si>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</si>
  <si>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</si>
  <si>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</si>
  <si>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</si>
  <si>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</si>
  <si>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</si>
  <si>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</si>
  <si>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</si>
  <si>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</si>
  <si>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</si>
  <si>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</si>
  <si>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</si>
  <si>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</si>
  <si>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50.762,71$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</si>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</sst>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0.09</v>
      </c>
      <c r="G9" s="13">
        <v>13104.8</v>
      </c>
      <c r="H9" s="13">
        <f ca="1">ROUND(INDIRECT(ADDRESS(ROW()+(0), COLUMN()+(-2), 1))*INDIRECT(ADDRESS(ROW()+(0), COLUMN()+(-1), 1)), 2)</f>
        <v>1179.43</v>
      </c>
    </row>
    <row r="10" spans="1:8" ht="13.50" thickBot="1" customHeight="1">
      <c r="A10" s="14" t="s">
        <v>14</v>
      </c>
      <c r="B10" s="14"/>
      <c r="C10" s="15" t="s">
        <v>15</v>
      </c>
      <c r="D10" s="15"/>
      <c r="E10" s="14" t="s">
        <v>16</v>
      </c>
      <c r="F10" s="16">
        <v>0.012</v>
      </c>
      <c r="G10" s="17">
        <v>193.69</v>
      </c>
      <c r="H10" s="17">
        <f ca="1">ROUND(INDIRECT(ADDRESS(ROW()+(0), COLUMN()+(-2), 1))*INDIRECT(ADDRESS(ROW()+(0), COLUMN()+(-1), 1)), 2)</f>
        <v>2.32</v>
      </c>
    </row>
    <row r="11" spans="1:8" ht="13.50" thickBot="1" customHeight="1">
      <c r="A11" s="14" t="s">
        <v>17</v>
      </c>
      <c r="B11" s="14"/>
      <c r="C11" s="15" t="s">
        <v>18</v>
      </c>
      <c r="D11" s="15"/>
      <c r="E11" s="14" t="s">
        <v>19</v>
      </c>
      <c r="F11" s="16">
        <v>0.098</v>
      </c>
      <c r="G11" s="17">
        <v>2085.8</v>
      </c>
      <c r="H11" s="17">
        <f ca="1">ROUND(INDIRECT(ADDRESS(ROW()+(0), COLUMN()+(-2), 1))*INDIRECT(ADDRESS(ROW()+(0), COLUMN()+(-1), 1)), 2)</f>
        <v>204.41</v>
      </c>
    </row>
    <row r="12" spans="1:8" ht="13.50" thickBot="1" customHeight="1">
      <c r="A12" s="14" t="s">
        <v>20</v>
      </c>
      <c r="B12" s="14"/>
      <c r="C12" s="15" t="s">
        <v>21</v>
      </c>
      <c r="D12" s="15"/>
      <c r="E12" s="14" t="s">
        <v>22</v>
      </c>
      <c r="F12" s="16">
        <v>15</v>
      </c>
      <c r="G12" s="17">
        <v>17.22</v>
      </c>
      <c r="H12" s="17">
        <f ca="1">ROUND(INDIRECT(ADDRESS(ROW()+(0), COLUMN()+(-2), 1))*INDIRECT(ADDRESS(ROW()+(0), COLUMN()+(-1), 1)), 2)</f>
        <v>258.3</v>
      </c>
    </row>
    <row r="13" spans="1:8" ht="45.00" thickBot="1" customHeight="1">
      <c r="A13" s="14" t="s">
        <v>23</v>
      </c>
      <c r="B13" s="14"/>
      <c r="C13" s="15" t="s">
        <v>24</v>
      </c>
      <c r="D13" s="15"/>
      <c r="E13" s="14" t="s">
        <v>25</v>
      </c>
      <c r="F13" s="16">
        <v>6</v>
      </c>
      <c r="G13" s="17">
        <v>57978.6</v>
      </c>
      <c r="H13" s="17">
        <f ca="1">ROUND(INDIRECT(ADDRESS(ROW()+(0), COLUMN()+(-2), 1))*INDIRECT(ADDRESS(ROW()+(0), COLUMN()+(-1), 1)), 2)</f>
        <v>347871</v>
      </c>
    </row>
    <row r="14" spans="1:8" ht="13.50" thickBot="1" customHeight="1">
      <c r="A14" s="14" t="s">
        <v>26</v>
      </c>
      <c r="B14" s="14"/>
      <c r="C14" s="15" t="s">
        <v>27</v>
      </c>
      <c r="D14" s="15"/>
      <c r="E14" s="14" t="s">
        <v>28</v>
      </c>
      <c r="F14" s="16">
        <v>0.049</v>
      </c>
      <c r="G14" s="17">
        <v>330.99</v>
      </c>
      <c r="H14" s="17">
        <f ca="1">ROUND(INDIRECT(ADDRESS(ROW()+(0), COLUMN()+(-2), 1))*INDIRECT(ADDRESS(ROW()+(0), COLUMN()+(-1), 1)), 2)</f>
        <v>16.22</v>
      </c>
    </row>
    <row r="15" spans="1:8" ht="13.50" thickBot="1" customHeight="1">
      <c r="A15" s="14" t="s">
        <v>29</v>
      </c>
      <c r="B15" s="14"/>
      <c r="C15" s="15" t="s">
        <v>30</v>
      </c>
      <c r="D15" s="15"/>
      <c r="E15" s="14" t="s">
        <v>31</v>
      </c>
      <c r="F15" s="16">
        <v>4.2</v>
      </c>
      <c r="G15" s="17">
        <v>622.24</v>
      </c>
      <c r="H15" s="17">
        <f ca="1">ROUND(INDIRECT(ADDRESS(ROW()+(0), COLUMN()+(-2), 1))*INDIRECT(ADDRESS(ROW()+(0), COLUMN()+(-1), 1)), 2)</f>
        <v>2613.41</v>
      </c>
    </row>
    <row r="16" spans="1:8" ht="13.50" thickBot="1" customHeight="1">
      <c r="A16" s="14" t="s">
        <v>32</v>
      </c>
      <c r="B16" s="14"/>
      <c r="C16" s="15" t="s">
        <v>33</v>
      </c>
      <c r="D16" s="15"/>
      <c r="E16" s="14" t="s">
        <v>34</v>
      </c>
      <c r="F16" s="16">
        <v>4.811</v>
      </c>
      <c r="G16" s="17">
        <v>398.94</v>
      </c>
      <c r="H16" s="17">
        <f ca="1">ROUND(INDIRECT(ADDRESS(ROW()+(0), COLUMN()+(-2), 1))*INDIRECT(ADDRESS(ROW()+(0), COLUMN()+(-1), 1)), 2)</f>
        <v>1919.3</v>
      </c>
    </row>
    <row r="17" spans="1:8" ht="13.50" thickBot="1" customHeight="1">
      <c r="A17" s="14" t="s">
        <v>35</v>
      </c>
      <c r="B17" s="14"/>
      <c r="C17" s="15" t="s">
        <v>36</v>
      </c>
      <c r="D17" s="15"/>
      <c r="E17" s="14" t="s">
        <v>37</v>
      </c>
      <c r="F17" s="16">
        <v>1.375</v>
      </c>
      <c r="G17" s="17">
        <v>630.4</v>
      </c>
      <c r="H17" s="17">
        <f ca="1">ROUND(INDIRECT(ADDRESS(ROW()+(0), COLUMN()+(-2), 1))*INDIRECT(ADDRESS(ROW()+(0), COLUMN()+(-1), 1)), 2)</f>
        <v>866.8</v>
      </c>
    </row>
    <row r="18" spans="1:8" ht="13.50" thickBot="1" customHeight="1">
      <c r="A18" s="14" t="s">
        <v>38</v>
      </c>
      <c r="B18" s="14"/>
      <c r="C18" s="18" t="s">
        <v>39</v>
      </c>
      <c r="D18" s="18"/>
      <c r="E18" s="19" t="s">
        <v>40</v>
      </c>
      <c r="F18" s="20">
        <v>1.375</v>
      </c>
      <c r="G18" s="21">
        <v>399.7</v>
      </c>
      <c r="H18" s="21">
        <f ca="1">ROUND(INDIRECT(ADDRESS(ROW()+(0), COLUMN()+(-2), 1))*INDIRECT(ADDRESS(ROW()+(0), COLUMN()+(-1), 1)), 2)</f>
        <v>549.59</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355481</v>
      </c>
      <c r="H19" s="24">
        <f ca="1">ROUND(INDIRECT(ADDRESS(ROW()+(0), COLUMN()+(-2), 1))*INDIRECT(ADDRESS(ROW()+(0), COLUMN()+(-1), 1))/100, 2)</f>
        <v>7109.62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362591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