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<sst xmlns="http://schemas.openxmlformats.org/spreadsheetml/2006/main" count="39" uniqueCount="39">
  <si>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</si>
  <si>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USE012</t>
  </si>
  <si>
    <t xml:space="preserve">Ud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</si>
  <si>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</si>
  <si>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5 a 15 utilizadores (população equivalente), carga média de matéria orgânica contaminante (DBO5) de 0,72 kg/dia e caudal máximo de água depurada de 1800 litros/dia.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</si>
  <si>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</si>
  <si>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</si>
  <si>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</si>
  <si>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</si>
  <si>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</si>
  <si>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</si>
  <si>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mt46edb010e</t>
  </si>
  <si>
    <t xml:space="preserve">Ud</t>
  </si>
  <si>
    <t xml:space="preserve">Estação depuradora biológica de águas residuais, tecnologia VFL, capacidade para 5 a 15 utilizadores (população equivalente), carga média de matéria orgânica contaminante (DBO5) de 0,72 kg/dia e caudal máximo de água depurada de 1800 litros/dia, equipada com um reactor biológico tipo AT e um compressor, segundo NP EN 12566-3.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</si>
  <si>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</si>
  <si>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</si>
  <si>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</si>
  <si>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</si>
  <si>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</si>
  <si>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</si>
  <si>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</si>
  <si>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</si>
  <si>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</si>
  <si>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</si>
  <si>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</si>
  <si>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</si>
  <si>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</si>
  <si>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</si>
  <si>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450.691,56$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</si>
  <si>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</si>
  <si>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</si>
  <si>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</si>
  <si>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</si>
  <si>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</si>
  <si>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12566-3:2005+A2:2013</t>
  </si>
  <si>
    <t xml:space="preserve">Pequenas instalações de tratamento de águas residuais até 50  PTE — Parte 3: Estações de tratamento de águas residuais domésticas compactas e/ou montadas no local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</si>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</sst>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74.12" customWidth="1"/>
    <col min="6" max="6" width="7.65" customWidth="1"/>
    <col min="7" max="7" width="6.12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3">
        <v>1.07277e+006</v>
      </c>
      <c r="I9" s="13">
        <f ca="1">ROUND(INDIRECT(ADDRESS(ROW()+(0), COLUMN()+(-2), 1))*INDIRECT(ADDRESS(ROW()+(0), COLUMN()+(-1), 1)), 2)</f>
        <v>1.07277e+006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3.865</v>
      </c>
      <c r="H10" s="17">
        <v>472</v>
      </c>
      <c r="I10" s="17">
        <f ca="1">ROUND(INDIRECT(ADDRESS(ROW()+(0), COLUMN()+(-2), 1))*INDIRECT(ADDRESS(ROW()+(0), COLUMN()+(-1), 1)), 2)</f>
        <v>1824.28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3.865</v>
      </c>
      <c r="H11" s="17">
        <v>291.76</v>
      </c>
      <c r="I11" s="17">
        <f ca="1">ROUND(INDIRECT(ADDRESS(ROW()+(0), COLUMN()+(-2), 1))*INDIRECT(ADDRESS(ROW()+(0), COLUMN()+(-1), 1)), 2)</f>
        <v>1127.65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2.577</v>
      </c>
      <c r="H12" s="17">
        <v>472</v>
      </c>
      <c r="I12" s="17">
        <f ca="1">ROUND(INDIRECT(ADDRESS(ROW()+(0), COLUMN()+(-2), 1))*INDIRECT(ADDRESS(ROW()+(0), COLUMN()+(-1), 1)), 2)</f>
        <v>1216.34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2.577</v>
      </c>
      <c r="H13" s="21">
        <v>291.76</v>
      </c>
      <c r="I13" s="21">
        <f ca="1">ROUND(INDIRECT(ADDRESS(ROW()+(0), COLUMN()+(-2), 1))*INDIRECT(ADDRESS(ROW()+(0), COLUMN()+(-1), 1)), 2)</f>
        <v>751.87</v>
      </c>
      <c r="J13" s="21"/>
    </row>
    <row r="14" spans="1:10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1.07769e+006</v>
      </c>
      <c r="I14" s="24">
        <f ca="1">ROUND(INDIRECT(ADDRESS(ROW()+(0), COLUMN()+(-2), 1))*INDIRECT(ADDRESS(ROW()+(0), COLUMN()+(-1), 1))/100, 2)</f>
        <v>21553.9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1.09925e+006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0"/>
      <c r="F19" s="31">
        <v>882014</v>
      </c>
      <c r="G19" s="31"/>
      <c r="H19" s="31">
        <v>882015</v>
      </c>
      <c r="I19" s="31"/>
      <c r="J19" s="31">
        <v>3</v>
      </c>
    </row>
    <row r="20" spans="1:10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B3:C3"/>
    <mergeCell ref="D3:J3"/>
    <mergeCell ref="A5:J5"/>
    <mergeCell ref="A8:B8"/>
    <mergeCell ref="C8:D8"/>
    <mergeCell ref="E8:F8"/>
    <mergeCell ref="I8:J8"/>
    <mergeCell ref="A9:B9"/>
    <mergeCell ref="C9:D9"/>
    <mergeCell ref="E9:F9"/>
    <mergeCell ref="I9:J9"/>
    <mergeCell ref="A10:B10"/>
    <mergeCell ref="C10:D10"/>
    <mergeCell ref="E10:F10"/>
    <mergeCell ref="I10:J10"/>
    <mergeCell ref="A11:B11"/>
    <mergeCell ref="C11:D11"/>
    <mergeCell ref="E11:F11"/>
    <mergeCell ref="I11:J11"/>
    <mergeCell ref="A12:B12"/>
    <mergeCell ref="C12:D12"/>
    <mergeCell ref="E12:F12"/>
    <mergeCell ref="I12:J12"/>
    <mergeCell ref="A13:B13"/>
    <mergeCell ref="C13:D13"/>
    <mergeCell ref="E13:F13"/>
    <mergeCell ref="I13:J13"/>
    <mergeCell ref="A14:B14"/>
    <mergeCell ref="C14:D14"/>
    <mergeCell ref="E14:F14"/>
    <mergeCell ref="I14:J14"/>
    <mergeCell ref="A15:F15"/>
    <mergeCell ref="I15:J15"/>
    <mergeCell ref="A18:E18"/>
    <mergeCell ref="F18:G18"/>
    <mergeCell ref="H18:I18"/>
    <mergeCell ref="A19:E19"/>
    <mergeCell ref="F19:G20"/>
    <mergeCell ref="H19:I20"/>
    <mergeCell ref="J19:J20"/>
    <mergeCell ref="A20:E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