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<sst xmlns="http://schemas.openxmlformats.org/spreadsheetml/2006/main" count="42" uniqueCount="42">
  <si>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</si>
  <si>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</si>
  <si>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</si>
  <si>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</si>
  <si>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750 utilizadores (população equivalente), carga média de matéria orgânica contaminante (DBO5) de 45 kg/dia e caudal máximo de água depurada de 112500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</si>
  <si>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</si>
  <si>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</si>
  <si>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</si>
  <si>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</si>
  <si>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</si>
  <si>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</si>
  <si>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mt46edb010t</t>
  </si>
  <si>
    <t xml:space="preserve">Ud</t>
  </si>
  <si>
    <t xml:space="preserve">Estação depuradora biológica de águas residuais, tecnologia VFL, capacidade para 750 utilizadores (população equivalente), carga média de matéria orgânica contaminante (DBO5) de 45 kg/dia e caudal máximo de água depurada de 112500 litros/dia, equipada com uma estação de bombagem, três reactores biológicos tipo AT, três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</si>
  <si>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</si>
  <si>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</si>
  <si>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</si>
  <si>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</si>
  <si>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</si>
  <si>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</si>
  <si>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</si>
  <si>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</si>
  <si>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</si>
  <si>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</si>
  <si>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</si>
  <si>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</si>
  <si>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</si>
  <si>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</si>
  <si>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</si>
  <si>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</si>
  <si>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</si>
  <si>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12.356.978,20$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</si>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</sst>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5.27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2.95013e+007</v>
      </c>
      <c r="I9" s="13"/>
      <c r="J9" s="13">
        <f ca="1">ROUND(INDIRECT(ADDRESS(ROW()+(0), COLUMN()+(-3), 1))*INDIRECT(ADDRESS(ROW()+(0), COLUMN()+(-2), 1)), 2)</f>
        <v>2.95013e+007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3.516</v>
      </c>
      <c r="H10" s="17">
        <v>4336.24</v>
      </c>
      <c r="I10" s="17"/>
      <c r="J10" s="17">
        <f ca="1">ROUND(INDIRECT(ADDRESS(ROW()+(0), COLUMN()+(-3), 1))*INDIRECT(ADDRESS(ROW()+(0), COLUMN()+(-2), 1)), 2)</f>
        <v>15246.2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38.651</v>
      </c>
      <c r="H11" s="17">
        <v>472</v>
      </c>
      <c r="I11" s="17"/>
      <c r="J11" s="17">
        <f ca="1">ROUND(INDIRECT(ADDRESS(ROW()+(0), COLUMN()+(-3), 1))*INDIRECT(ADDRESS(ROW()+(0), COLUMN()+(-2), 1)), 2)</f>
        <v>18243.3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38.651</v>
      </c>
      <c r="H12" s="17">
        <v>291.76</v>
      </c>
      <c r="I12" s="17"/>
      <c r="J12" s="17">
        <f ca="1">ROUND(INDIRECT(ADDRESS(ROW()+(0), COLUMN()+(-3), 1))*INDIRECT(ADDRESS(ROW()+(0), COLUMN()+(-2), 1)), 2)</f>
        <v>11276.8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2.577</v>
      </c>
      <c r="H13" s="17">
        <v>472</v>
      </c>
      <c r="I13" s="17"/>
      <c r="J13" s="17">
        <f ca="1">ROUND(INDIRECT(ADDRESS(ROW()+(0), COLUMN()+(-3), 1))*INDIRECT(ADDRESS(ROW()+(0), COLUMN()+(-2), 1)), 2)</f>
        <v>1216.34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2.577</v>
      </c>
      <c r="H14" s="21">
        <v>291.76</v>
      </c>
      <c r="I14" s="21"/>
      <c r="J14" s="21">
        <f ca="1">ROUND(INDIRECT(ADDRESS(ROW()+(0), COLUMN()+(-3), 1))*INDIRECT(ADDRESS(ROW()+(0), COLUMN()+(-2), 1)), 2)</f>
        <v>751.87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2.9548e+007</v>
      </c>
      <c r="I15" s="24"/>
      <c r="J15" s="24">
        <f ca="1">ROUND(INDIRECT(ADDRESS(ROW()+(0), COLUMN()+(-3), 1))*INDIRECT(ADDRESS(ROW()+(0), COLUMN()+(-2), 1))/100, 2)</f>
        <v>590960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3.0139e+007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/>
      <c r="I20" s="31">
        <v>882015</v>
      </c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F16"/>
    <mergeCell ref="H16:I16"/>
    <mergeCell ref="J16:K16"/>
    <mergeCell ref="A19:E19"/>
    <mergeCell ref="F19:H19"/>
    <mergeCell ref="I19:J19"/>
    <mergeCell ref="A20:E20"/>
    <mergeCell ref="F20:H21"/>
    <mergeCell ref="I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