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<sst xmlns="http://schemas.openxmlformats.org/spreadsheetml/2006/main" count="42" uniqueCount="42">
  <si>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</si>
  <si>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</si>
  <si>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</si>
  <si>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</si>
  <si>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300 utilizadores (população equivalente), carga média de matéria orgânica contaminante (DBO5) de 18 kg/dia e caudal máximo de água depurada de 45000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</si>
  <si>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</si>
  <si>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</si>
  <si>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</si>
  <si>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</si>
  <si>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</si>
  <si>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</si>
  <si>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mt46edb010p</t>
  </si>
  <si>
    <t xml:space="preserve">Ud</t>
  </si>
  <si>
    <t xml:space="preserve">Estação depuradora biológica de águas residuais, tecnologia VFL, capacidade para 300 utilizadores (população equivalente), carga média de matéria orgânica contaminante (DBO5) de 18 kg/dia e caudal máximo de água depurada de 45000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</si>
  <si>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</si>
  <si>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</si>
  <si>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</si>
  <si>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</si>
  <si>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</si>
  <si>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</si>
  <si>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</si>
  <si>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</si>
  <si>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</si>
  <si>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</si>
  <si>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</si>
  <si>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</si>
  <si>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</si>
  <si>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</si>
  <si>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</si>
  <si>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</si>
  <si>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</si>
  <si>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5.060.435,87$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</si>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</sst>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1.20687e+007</v>
      </c>
      <c r="I9" s="13"/>
      <c r="J9" s="13">
        <f ca="1">ROUND(INDIRECT(ADDRESS(ROW()+(0), COLUMN()+(-3), 1))*INDIRECT(ADDRESS(ROW()+(0), COLUMN()+(-2), 1)), 2)</f>
        <v>1.20687e+007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2.344</v>
      </c>
      <c r="H10" s="17">
        <v>4336.24</v>
      </c>
      <c r="I10" s="17"/>
      <c r="J10" s="17">
        <f ca="1">ROUND(INDIRECT(ADDRESS(ROW()+(0), COLUMN()+(-3), 1))*INDIRECT(ADDRESS(ROW()+(0), COLUMN()+(-2), 1)), 2)</f>
        <v>10164.2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25.767</v>
      </c>
      <c r="H11" s="17">
        <v>472</v>
      </c>
      <c r="I11" s="17"/>
      <c r="J11" s="17">
        <f ca="1">ROUND(INDIRECT(ADDRESS(ROW()+(0), COLUMN()+(-3), 1))*INDIRECT(ADDRESS(ROW()+(0), COLUMN()+(-2), 1)), 2)</f>
        <v>12162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25.767</v>
      </c>
      <c r="H12" s="17">
        <v>291.76</v>
      </c>
      <c r="I12" s="17"/>
      <c r="J12" s="17">
        <f ca="1">ROUND(INDIRECT(ADDRESS(ROW()+(0), COLUMN()+(-3), 1))*INDIRECT(ADDRESS(ROW()+(0), COLUMN()+(-2), 1)), 2)</f>
        <v>7517.78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/>
      <c r="J13" s="17">
        <f ca="1">ROUND(INDIRECT(ADDRESS(ROW()+(0), COLUMN()+(-3), 1))*INDIRECT(ADDRESS(ROW()+(0), COLUMN()+(-2), 1)), 2)</f>
        <v>1216.34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/>
      <c r="J14" s="21">
        <f ca="1">ROUND(INDIRECT(ADDRESS(ROW()+(0), COLUMN()+(-3), 1))*INDIRECT(ADDRESS(ROW()+(0), COLUMN()+(-2), 1)), 2)</f>
        <v>751.87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1.21005e+007</v>
      </c>
      <c r="I15" s="24"/>
      <c r="J15" s="24">
        <f ca="1">ROUND(INDIRECT(ADDRESS(ROW()+(0), COLUMN()+(-3), 1))*INDIRECT(ADDRESS(ROW()+(0), COLUMN()+(-2), 1))/100, 2)</f>
        <v>242010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1.23425e+007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