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<sst xmlns="http://schemas.openxmlformats.org/spreadsheetml/2006/main" count="55" uniqueCount="55">
  <si>
    <t xml:space="preserve"/>
  </si>
  <si>
    <t xml:space="preserve">UPY100</t>
  </si>
  <si>
    <t xml:space="preserve">m²</t>
  </si>
  <si>
    <t xml:space="preserve">Reparação de impermeabilização de piscinas. Sistema Dry120 Pool "REVESTECH".</t>
  </si>
  <si>
    <r>
      <rPr>
        <sz val="8.25"/>
        <color rgb="FF000000"/>
        <rFont val="Arial"/>
        <family val="2"/>
      </rPr>
      <t xml:space="preserve">Reparação de impermeabilização de piscinas. Sistema Dry120 Pool "REVESTECH", formado por 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 fixada ao suporte com cimento cola melhorado, deformável e tixotrópico, C2 TE S1 espalhada com palustra dentada. Inclusive complementos de reforço em tratamento de pontos singulares através da utilização de peças especiais "REVESTECH" para a resolução de ângulos internos Dry50 Cornerin, resolução de uniões com banda Dry50 Banda 13x30, resolução de encontros com paramentos com banda perimetral Corner Band, vedação de juntas e encontros com paramentos com Primerpool e vedação de juntas com Seal Plus.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</si>
  <si>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</si>
  <si>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</si>
  <si>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</si>
  <si>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</si>
  <si>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</si>
  <si>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</si>
  <si>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</si>
  <si>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</si>
  <si>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</si>
  <si>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mt15rev012a</t>
  </si>
  <si>
    <t xml:space="preserve">m²</t>
  </si>
  <si>
    <t xml:space="preserve">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</si>
  <si>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</si>
  <si>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</si>
  <si>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</si>
  <si>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mt15rev175c</t>
  </si>
  <si>
    <t xml:space="preserve">kg</t>
  </si>
  <si>
    <t xml:space="preserve">Primário à base de poliuretano em dispersão aquosa, Primerpool "REVESTECH", para a vedação de juntas e encontros com paramentos.</t>
  </si>
  <si>
    <t xml:space="preserve">mt15rev058l</t>
  </si>
  <si>
    <t xml:space="preserve">m</t>
  </si>
  <si>
    <t xml:space="preserve">Banda de reforço para lâmina impermeabilizante flexível tipo EVAC, Dry50 Banda 13x30 "REVESTECH", de 127 mm de largura, composta por uma folha dupla de poliolefina termoplástica com acetato de vinil etileno, com ambas as faces revestidas de fibras de poliéster não tecidas, de 0,52 mm de espessura e 335 g/m².</t>
  </si>
  <si>
    <t xml:space="preserve">mt15rev045c</t>
  </si>
  <si>
    <t xml:space="preserve">m</t>
  </si>
  <si>
    <t xml:space="preserve">Banda de reforço de encontros a 90° entre paramentos para lâmina impermeabilizante flexível tipo EVAC, Corner Band "REVESTECH", de 127 mm de largura, composta por uma folha dupla de poliolefina termoplástica com acetato de vinil etileno, com ambas as faces revestidas de fibras de poliéster não tecidas, de 0,8 mm de espessura e 625 g/m², fornecida em rolos de 30 m de comprimento.</t>
  </si>
  <si>
    <t xml:space="preserve">mt15rev065b</t>
  </si>
  <si>
    <t xml:space="preserve">Ud</t>
  </si>
  <si>
    <t xml:space="preserve">Complemento para reforço de pontos singulares em tratamentos impermeabilizantes através de peças para a resolução de ângulos internos, Dry50 Cornerin "REVESTECH".</t>
  </si>
  <si>
    <t xml:space="preserve">mo041</t>
  </si>
  <si>
    <t xml:space="preserve">h</t>
  </si>
  <si>
    <t xml:space="preserve">Oficial de 1ª construção de obra civil.</t>
  </si>
  <si>
    <t xml:space="preserve">mo087</t>
  </si>
  <si>
    <t xml:space="preserve">h</t>
  </si>
  <si>
    <t xml:space="preserve">Ajudante de construção de obra civil.</t>
  </si>
  <si>
    <t xml:space="preserve">%</t>
  </si>
  <si>
    <t xml:space="preserve">Custos directos complementares</t>
  </si>
  <si>
    <t xml:space="preserve">Custo de manutenção decenal: 133,75$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</si>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</sst>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2.38"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129.47</v>
      </c>
      <c r="J9" s="13">
        <f ca="1">ROUND(INDIRECT(ADDRESS(ROW()+(0), COLUMN()+(-3), 1))*INDIRECT(ADDRESS(ROW()+(0), COLUMN()+(-1), 1)), 2)</f>
        <v>77.68</v>
      </c>
      <c r="K9" s="13"/>
    </row>
    <row r="10" spans="1:11" ht="45.00" thickBot="1" customHeight="1">
      <c r="A10" s="14" t="s">
        <v>14</v>
      </c>
      <c r="B10" s="14"/>
      <c r="C10" s="15" t="s">
        <v>15</v>
      </c>
      <c r="D10" s="15"/>
      <c r="E10" s="14" t="s">
        <v>16</v>
      </c>
      <c r="F10" s="14"/>
      <c r="G10" s="16">
        <v>1.1</v>
      </c>
      <c r="H10" s="16"/>
      <c r="I10" s="17">
        <v>2405.33</v>
      </c>
      <c r="J10" s="17">
        <f ca="1">ROUND(INDIRECT(ADDRESS(ROW()+(0), COLUMN()+(-3), 1))*INDIRECT(ADDRESS(ROW()+(0), COLUMN()+(-1), 1)), 2)</f>
        <v>2645.86</v>
      </c>
      <c r="K10" s="17"/>
    </row>
    <row r="11" spans="1:11" ht="13.50" thickBot="1" customHeight="1">
      <c r="A11" s="14" t="s">
        <v>17</v>
      </c>
      <c r="B11" s="14"/>
      <c r="C11" s="15" t="s">
        <v>18</v>
      </c>
      <c r="D11" s="15"/>
      <c r="E11" s="14" t="s">
        <v>19</v>
      </c>
      <c r="F11" s="14"/>
      <c r="G11" s="16">
        <v>0.04</v>
      </c>
      <c r="H11" s="16"/>
      <c r="I11" s="17">
        <v>2654.02</v>
      </c>
      <c r="J11" s="17">
        <f ca="1">ROUND(INDIRECT(ADDRESS(ROW()+(0), COLUMN()+(-3), 1))*INDIRECT(ADDRESS(ROW()+(0), COLUMN()+(-1), 1)), 2)</f>
        <v>106.16</v>
      </c>
      <c r="K11" s="17"/>
    </row>
    <row r="12" spans="1:11" ht="24.00" thickBot="1" customHeight="1">
      <c r="A12" s="14" t="s">
        <v>20</v>
      </c>
      <c r="B12" s="14"/>
      <c r="C12" s="15" t="s">
        <v>21</v>
      </c>
      <c r="D12" s="15"/>
      <c r="E12" s="14" t="s">
        <v>22</v>
      </c>
      <c r="F12" s="14"/>
      <c r="G12" s="16">
        <v>0.045</v>
      </c>
      <c r="H12" s="16"/>
      <c r="I12" s="17">
        <v>976.25</v>
      </c>
      <c r="J12" s="17">
        <f ca="1">ROUND(INDIRECT(ADDRESS(ROW()+(0), COLUMN()+(-3), 1))*INDIRECT(ADDRESS(ROW()+(0), COLUMN()+(-1), 1)), 2)</f>
        <v>43.93</v>
      </c>
      <c r="K12" s="17"/>
    </row>
    <row r="13" spans="1:11" ht="45.00" thickBot="1" customHeight="1">
      <c r="A13" s="14" t="s">
        <v>23</v>
      </c>
      <c r="B13" s="14"/>
      <c r="C13" s="15" t="s">
        <v>24</v>
      </c>
      <c r="D13" s="15"/>
      <c r="E13" s="14" t="s">
        <v>25</v>
      </c>
      <c r="F13" s="14"/>
      <c r="G13" s="16">
        <v>0.25</v>
      </c>
      <c r="H13" s="16"/>
      <c r="I13" s="17">
        <v>480.46</v>
      </c>
      <c r="J13" s="17">
        <f ca="1">ROUND(INDIRECT(ADDRESS(ROW()+(0), COLUMN()+(-3), 1))*INDIRECT(ADDRESS(ROW()+(0), COLUMN()+(-1), 1)), 2)</f>
        <v>120.12</v>
      </c>
      <c r="K13" s="17"/>
    </row>
    <row r="14" spans="1:11" ht="55.50" thickBot="1" customHeight="1">
      <c r="A14" s="14" t="s">
        <v>26</v>
      </c>
      <c r="B14" s="14"/>
      <c r="C14" s="15" t="s">
        <v>27</v>
      </c>
      <c r="D14" s="15"/>
      <c r="E14" s="14" t="s">
        <v>28</v>
      </c>
      <c r="F14" s="14"/>
      <c r="G14" s="16">
        <v>0.1</v>
      </c>
      <c r="H14" s="16"/>
      <c r="I14" s="17">
        <v>742.94</v>
      </c>
      <c r="J14" s="17">
        <f ca="1">ROUND(INDIRECT(ADDRESS(ROW()+(0), COLUMN()+(-3), 1))*INDIRECT(ADDRESS(ROW()+(0), COLUMN()+(-1), 1)), 2)</f>
        <v>74.29</v>
      </c>
      <c r="K14" s="17"/>
    </row>
    <row r="15" spans="1:11" ht="24.00" thickBot="1" customHeight="1">
      <c r="A15" s="14" t="s">
        <v>29</v>
      </c>
      <c r="B15" s="14"/>
      <c r="C15" s="15" t="s">
        <v>30</v>
      </c>
      <c r="D15" s="15"/>
      <c r="E15" s="14" t="s">
        <v>31</v>
      </c>
      <c r="F15" s="14"/>
      <c r="G15" s="16">
        <v>0.02</v>
      </c>
      <c r="H15" s="16"/>
      <c r="I15" s="17">
        <v>1124.38</v>
      </c>
      <c r="J15" s="17">
        <f ca="1">ROUND(INDIRECT(ADDRESS(ROW()+(0), COLUMN()+(-3), 1))*INDIRECT(ADDRESS(ROW()+(0), COLUMN()+(-1), 1)), 2)</f>
        <v>22.49</v>
      </c>
      <c r="K15" s="17"/>
    </row>
    <row r="16" spans="1:11" ht="13.50" thickBot="1" customHeight="1">
      <c r="A16" s="14" t="s">
        <v>32</v>
      </c>
      <c r="B16" s="14"/>
      <c r="C16" s="15" t="s">
        <v>33</v>
      </c>
      <c r="D16" s="15"/>
      <c r="E16" s="14" t="s">
        <v>34</v>
      </c>
      <c r="F16" s="14"/>
      <c r="G16" s="16">
        <v>0.207</v>
      </c>
      <c r="H16" s="16"/>
      <c r="I16" s="17">
        <v>552.42</v>
      </c>
      <c r="J16" s="17">
        <f ca="1">ROUND(INDIRECT(ADDRESS(ROW()+(0), COLUMN()+(-3), 1))*INDIRECT(ADDRESS(ROW()+(0), COLUMN()+(-1), 1)), 2)</f>
        <v>114.35</v>
      </c>
      <c r="K16" s="17"/>
    </row>
    <row r="17" spans="1:11" ht="13.50" thickBot="1" customHeight="1">
      <c r="A17" s="14" t="s">
        <v>35</v>
      </c>
      <c r="B17" s="14"/>
      <c r="C17" s="18" t="s">
        <v>36</v>
      </c>
      <c r="D17" s="18"/>
      <c r="E17" s="19" t="s">
        <v>37</v>
      </c>
      <c r="F17" s="19"/>
      <c r="G17" s="20">
        <v>0.207</v>
      </c>
      <c r="H17" s="20"/>
      <c r="I17" s="21">
        <v>354.25</v>
      </c>
      <c r="J17" s="21">
        <f ca="1">ROUND(INDIRECT(ADDRESS(ROW()+(0), COLUMN()+(-3), 1))*INDIRECT(ADDRESS(ROW()+(0), COLUMN()+(-1), 1)), 2)</f>
        <v>73.33</v>
      </c>
      <c r="K17" s="21"/>
    </row>
    <row r="18" spans="1:11" ht="13.50" thickBot="1" customHeight="1">
      <c r="A18" s="19"/>
      <c r="B18" s="19"/>
      <c r="C18" s="22" t="s">
        <v>38</v>
      </c>
      <c r="D18" s="22"/>
      <c r="E18" s="5" t="s">
        <v>39</v>
      </c>
      <c r="F18" s="5"/>
      <c r="G18" s="23">
        <v>2</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3278.21</v>
      </c>
      <c r="J18" s="24">
        <f ca="1">ROUND(INDIRECT(ADDRESS(ROW()+(0), COLUMN()+(-3), 1))*INDIRECT(ADDRESS(ROW()+(0), COLUMN()+(-1), 1))/100, 2)</f>
        <v>65.56</v>
      </c>
      <c r="K18" s="24"/>
    </row>
    <row r="19" spans="1:11" ht="13.50" thickBot="1" customHeight="1">
      <c r="A19" s="25" t="s">
        <v>40</v>
      </c>
      <c r="B19" s="25"/>
      <c r="C19" s="26"/>
      <c r="D19" s="26"/>
      <c r="E19" s="26"/>
      <c r="F19" s="26"/>
      <c r="G19" s="27"/>
      <c r="H19" s="27"/>
      <c r="I19" s="25" t="s">
        <v>41</v>
      </c>
      <c r="J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3343.77</v>
      </c>
      <c r="K19" s="28"/>
    </row>
    <row r="22" spans="1:11" ht="13.50" thickBot="1" customHeight="1">
      <c r="A22" s="29" t="s">
        <v>42</v>
      </c>
      <c r="B22" s="29"/>
      <c r="C22" s="29"/>
      <c r="D22" s="29"/>
      <c r="E22" s="29"/>
      <c r="F22" s="29" t="s">
        <v>43</v>
      </c>
      <c r="G22" s="29"/>
      <c r="H22" s="29" t="s">
        <v>44</v>
      </c>
      <c r="I22" s="29"/>
      <c r="J22" s="29"/>
      <c r="K22" s="29" t="s">
        <v>45</v>
      </c>
    </row>
    <row r="23" spans="1:11" ht="13.50" thickBot="1" customHeight="1">
      <c r="A23" s="30" t="s">
        <v>46</v>
      </c>
      <c r="B23" s="30"/>
      <c r="C23" s="30"/>
      <c r="D23" s="30"/>
      <c r="E23" s="30"/>
      <c r="F23" s="31">
        <v>142013</v>
      </c>
      <c r="G23" s="31"/>
      <c r="H23" s="31">
        <v>172013</v>
      </c>
      <c r="I23" s="31"/>
      <c r="J23" s="31"/>
      <c r="K23" s="31" t="s">
        <v>47</v>
      </c>
    </row>
    <row r="24" spans="1:11" ht="13.50" thickBot="1" customHeight="1">
      <c r="A24" s="32" t="s">
        <v>48</v>
      </c>
      <c r="B24" s="32"/>
      <c r="C24" s="32"/>
      <c r="D24" s="32"/>
      <c r="E24" s="32"/>
      <c r="F24" s="33"/>
      <c r="G24" s="33"/>
      <c r="H24" s="33"/>
      <c r="I24" s="33"/>
      <c r="J24" s="33"/>
      <c r="K24" s="33"/>
    </row>
    <row r="25" spans="1:11" ht="13.50" thickBot="1" customHeight="1">
      <c r="A25" s="30" t="s">
        <v>49</v>
      </c>
      <c r="B25" s="30"/>
      <c r="C25" s="30"/>
      <c r="D25" s="30"/>
      <c r="E25" s="30"/>
      <c r="F25" s="31">
        <v>1.10201e+006</v>
      </c>
      <c r="G25" s="31"/>
      <c r="H25" s="31">
        <v>1.10201e+006</v>
      </c>
      <c r="I25" s="31"/>
      <c r="J25" s="31"/>
      <c r="K25" s="31" t="s">
        <v>50</v>
      </c>
    </row>
    <row r="26" spans="1:11" ht="55.50" thickBot="1" customHeight="1">
      <c r="A26" s="32" t="s">
        <v>51</v>
      </c>
      <c r="B26" s="32"/>
      <c r="C26" s="32"/>
      <c r="D26" s="32"/>
      <c r="E26" s="32"/>
      <c r="F26" s="33"/>
      <c r="G26" s="33"/>
      <c r="H26" s="33"/>
      <c r="I26" s="33"/>
      <c r="J26" s="33"/>
      <c r="K26" s="33"/>
    </row>
    <row r="29" spans="1:1" ht="33.75" thickBot="1" customHeight="1">
      <c r="A29" s="1" t="s">
        <v>52</v>
      </c>
      <c r="B29" s="1"/>
      <c r="C29" s="1"/>
      <c r="D29" s="1"/>
      <c r="E29" s="1"/>
      <c r="F29" s="1"/>
      <c r="G29" s="1"/>
      <c r="H29" s="1"/>
      <c r="I29" s="1"/>
      <c r="J29" s="1"/>
      <c r="K29" s="1"/>
    </row>
    <row r="30" spans="1:1" ht="33.75" thickBot="1" customHeight="1">
      <c r="A30" s="1" t="s">
        <v>53</v>
      </c>
      <c r="B30" s="1"/>
      <c r="C30" s="1"/>
      <c r="D30" s="1"/>
      <c r="E30" s="1"/>
      <c r="F30" s="1"/>
      <c r="G30" s="1"/>
      <c r="H30" s="1"/>
      <c r="I30" s="1"/>
      <c r="J30" s="1"/>
      <c r="K30" s="1"/>
    </row>
    <row r="31" spans="1:1" ht="33.75" thickBot="1" customHeight="1">
      <c r="A31" s="1" t="s">
        <v>54</v>
      </c>
      <c r="B31" s="1"/>
      <c r="C31" s="1"/>
      <c r="D31" s="1"/>
      <c r="E31" s="1"/>
      <c r="F31" s="1"/>
      <c r="G31" s="1"/>
      <c r="H31" s="1"/>
      <c r="I31" s="1"/>
      <c r="J31" s="1"/>
      <c r="K31" s="1"/>
    </row>
  </sheetData>
  <mergeCells count="7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F19"/>
    <mergeCell ref="G19:H19"/>
    <mergeCell ref="J19:K19"/>
    <mergeCell ref="A22:E22"/>
    <mergeCell ref="F22:G22"/>
    <mergeCell ref="H22:J22"/>
    <mergeCell ref="A23:E23"/>
    <mergeCell ref="F23:G24"/>
    <mergeCell ref="H23:J24"/>
    <mergeCell ref="K23:K24"/>
    <mergeCell ref="A24:E24"/>
    <mergeCell ref="A25:E25"/>
    <mergeCell ref="F25:G26"/>
    <mergeCell ref="H25:J26"/>
    <mergeCell ref="K25:K26"/>
    <mergeCell ref="A26:E26"/>
    <mergeCell ref="A29:K29"/>
    <mergeCell ref="A30:K30"/>
    <mergeCell ref="A31:K31"/>
  </mergeCells>
  <pageMargins left="0.147638" right="0.147638" top="0.206693" bottom="0.206693" header="0.0" footer="0.0"/>
  <pageSetup paperSize="9" orientation="portrait"/>
  <rowBreaks count="0" manualBreakCount="0">
    </rowBreaks>
</worksheet>
</file>