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<sst xmlns="http://schemas.openxmlformats.org/spreadsheetml/2006/main" count="27" uniqueCount="27">
  <si>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</si>
  <si>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UJV020</t>
  </si>
  <si>
    <t xml:space="preserve">m²</t>
  </si>
  <si>
    <t xml:space="preserve">Vedação natural.</t>
  </si>
  <si>
    <r>
      <rPr>
        <sz val="8.25"/>
        <color rgb="FF000000"/>
        <rFont val="Arial"/>
        <family val="2"/>
      </rPr>
      <t xml:space="preserve">Vedação natural </t>
    </r>
    <r>
      <rPr>
        <b/>
        <sz val="8.25"/>
        <color rgb="FF000000"/>
        <rFont val="Arial"/>
        <family val="2"/>
      </rPr>
      <t xml:space="preserve">de caniço de canas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qualidade extra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</si>
  <si>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</si>
  <si>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</si>
  <si>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</si>
  <si>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</si>
  <si>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</si>
  <si>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</si>
  <si>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mt48cnj020b</t>
  </si>
  <si>
    <t xml:space="preserve">m²</t>
  </si>
  <si>
    <t xml:space="preserve">Caniço de cana natural extra, H=1-2 m.</t>
  </si>
  <si>
    <t xml:space="preserve">mt08var050</t>
  </si>
  <si>
    <t xml:space="preserve">kg</t>
  </si>
  <si>
    <t xml:space="preserve">Arame galvanizado para atar, de 1,30 mm de diâmetro.</t>
  </si>
  <si>
    <t xml:space="preserve">mo040</t>
  </si>
  <si>
    <t xml:space="preserve">h</t>
  </si>
  <si>
    <t xml:space="preserve">Oficial de 1ª jardineiro.</t>
  </si>
  <si>
    <t xml:space="preserve">mo115</t>
  </si>
  <si>
    <t xml:space="preserve">h</t>
  </si>
  <si>
    <t xml:space="preserve">Operário jardineiro.</t>
  </si>
  <si>
    <t xml:space="preserve">%</t>
  </si>
  <si>
    <t xml:space="preserve">Custos directos complementares</t>
  </si>
  <si>
    <t xml:space="preserve">Custo de manutenção decenal: 653,73$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</si>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</sst>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0.85" customWidth="1"/>
    <col min="4" max="4" width="6.97" customWidth="1"/>
    <col min="5" max="5" width="49.47" customWidth="1"/>
    <col min="6" max="6" width="9.52" customWidth="1"/>
    <col min="7" max="7" width="15.98" customWidth="1"/>
    <col min="8" max="8" width="14.1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13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/>
      <c r="D8" s="5" t="s">
        <v>6</v>
      </c>
      <c r="E8" s="5" t="s">
        <v>7</v>
      </c>
      <c r="F8" s="5" t="s">
        <v>8</v>
      </c>
      <c r="G8" s="5" t="s">
        <v>9</v>
      </c>
      <c r="H8" s="5" t="s">
        <v>10</v>
      </c>
    </row>
    <row r="9" spans="1:8" ht="13.50" thickBot="1" customHeight="1">
      <c r="A9" s="6" t="s">
        <v>11</v>
      </c>
      <c r="B9" s="6"/>
      <c r="C9" s="6"/>
      <c r="D9" s="8" t="s">
        <v>12</v>
      </c>
      <c r="E9" s="6" t="s">
        <v>13</v>
      </c>
      <c r="F9" s="10">
        <v>1.000000</v>
      </c>
      <c r="G9" s="12">
        <v>415.440000</v>
      </c>
      <c r="H9" s="12">
        <f ca="1">ROUND(INDIRECT(ADDRESS(ROW()+(0), COLUMN()+(-2), 1))*INDIRECT(ADDRESS(ROW()+(0), COLUMN()+(-1), 1)), 2)</f>
        <v>415.440000</v>
      </c>
    </row>
    <row r="10" spans="1:8" ht="13.50" thickBot="1" customHeight="1">
      <c r="A10" s="13" t="s">
        <v>14</v>
      </c>
      <c r="B10" s="13"/>
      <c r="C10" s="13"/>
      <c r="D10" s="14" t="s">
        <v>15</v>
      </c>
      <c r="E10" s="13" t="s">
        <v>16</v>
      </c>
      <c r="F10" s="15">
        <v>0.100000</v>
      </c>
      <c r="G10" s="16">
        <v>130.840000</v>
      </c>
      <c r="H10" s="16">
        <f ca="1">ROUND(INDIRECT(ADDRESS(ROW()+(0), COLUMN()+(-2), 1))*INDIRECT(ADDRESS(ROW()+(0), COLUMN()+(-1), 1)), 2)</f>
        <v>13.080000</v>
      </c>
    </row>
    <row r="11" spans="1:8" ht="13.50" thickBot="1" customHeight="1">
      <c r="A11" s="13" t="s">
        <v>17</v>
      </c>
      <c r="B11" s="13"/>
      <c r="C11" s="13"/>
      <c r="D11" s="14" t="s">
        <v>18</v>
      </c>
      <c r="E11" s="13" t="s">
        <v>19</v>
      </c>
      <c r="F11" s="15">
        <v>0.251000</v>
      </c>
      <c r="G11" s="16">
        <v>437.100000</v>
      </c>
      <c r="H11" s="16">
        <f ca="1">ROUND(INDIRECT(ADDRESS(ROW()+(0), COLUMN()+(-2), 1))*INDIRECT(ADDRESS(ROW()+(0), COLUMN()+(-1), 1)), 2)</f>
        <v>109.710000</v>
      </c>
    </row>
    <row r="12" spans="1:8" ht="13.50" thickBot="1" customHeight="1">
      <c r="A12" s="13" t="s">
        <v>20</v>
      </c>
      <c r="B12" s="13"/>
      <c r="C12" s="13"/>
      <c r="D12" s="17" t="s">
        <v>21</v>
      </c>
      <c r="E12" s="18" t="s">
        <v>22</v>
      </c>
      <c r="F12" s="19">
        <v>0.251000</v>
      </c>
      <c r="G12" s="20">
        <v>264.580000</v>
      </c>
      <c r="H12" s="20">
        <f ca="1">ROUND(INDIRECT(ADDRESS(ROW()+(0), COLUMN()+(-2), 1))*INDIRECT(ADDRESS(ROW()+(0), COLUMN()+(-1), 1)), 2)</f>
        <v>66.410000</v>
      </c>
    </row>
    <row r="13" spans="1:8" ht="13.50" thickBot="1" customHeight="1">
      <c r="A13" s="18"/>
      <c r="B13" s="18"/>
      <c r="C13" s="18"/>
      <c r="D13" s="21" t="s">
        <v>23</v>
      </c>
      <c r="E13" s="4" t="s">
        <v>24</v>
      </c>
      <c r="F13" s="22">
        <v>2.000000</v>
      </c>
      <c r="G13" s="23">
        <f ca="1">ROUND(SUM(INDIRECT(ADDRESS(ROW()+(-1), COLUMN()+(1), 1)),INDIRECT(ADDRESS(ROW()+(-2), COLUMN()+(1), 1)),INDIRECT(ADDRESS(ROW()+(-3), COLUMN()+(1), 1)),INDIRECT(ADDRESS(ROW()+(-4), COLUMN()+(1), 1))), 2)</f>
        <v>604.640000</v>
      </c>
      <c r="H13" s="23">
        <f ca="1">ROUND(INDIRECT(ADDRESS(ROW()+(0), COLUMN()+(-2), 1))*INDIRECT(ADDRESS(ROW()+(0), COLUMN()+(-1), 1))/100, 2)</f>
        <v>12.090000</v>
      </c>
    </row>
    <row r="14" spans="1:8" ht="13.50" thickBot="1" customHeight="1">
      <c r="A14" s="24" t="s">
        <v>25</v>
      </c>
      <c r="B14" s="24"/>
      <c r="C14" s="24"/>
      <c r="D14" s="25"/>
      <c r="E14" s="25"/>
      <c r="F14" s="26"/>
      <c r="G14" s="24" t="s">
        <v>26</v>
      </c>
      <c r="H14" s="2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616.730000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