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<sst xmlns="http://schemas.openxmlformats.org/spreadsheetml/2006/main" count="54" uniqueCount="54">
  <si>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</si>
  <si>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UIV010</t>
  </si>
  <si>
    <t xml:space="preserve">Ud</t>
  </si>
  <si>
    <t xml:space="preserve">Poste de iluminação viária</t>
  </si>
  <si>
    <r>
      <rPr>
        <sz val="8.25"/>
        <color rgb="FF000000"/>
        <rFont val="Arial"/>
        <family val="2"/>
      </rPr>
      <t xml:space="preserve">Poste de iluminação viária composto de poste troncocónico de aço galvanizado de 3 mm de espessura, de 3000 mm de altura, acabamento pintado, com caixa de ligação e protecção, com fusíveis, condutor isolado de cobre para 0,6/1 kV de 2x2,5 mm², tomada de terra com vareta, caixa de passagem e derivação de 40x40x60 cm, com aro e tampa de ferro fundido; e 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O preço não inclui a escavação da fundação nem a formação da fundação.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</si>
  <si>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</si>
  <si>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</si>
  <si>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</si>
  <si>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</si>
  <si>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</si>
  <si>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</si>
  <si>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mt34www020</t>
  </si>
  <si>
    <t xml:space="preserve">Ud</t>
  </si>
  <si>
    <t xml:space="preserve">Caixa de passagem e derivação de 40x40x60 cm, com aro e tampa de ferro fundido.</t>
  </si>
  <si>
    <t xml:space="preserve">mt34www040</t>
  </si>
  <si>
    <t xml:space="preserve">Ud</t>
  </si>
  <si>
    <t xml:space="preserve">Caixa de ligação e protecção, com fusíveis.</t>
  </si>
  <si>
    <t xml:space="preserve">mt34www050</t>
  </si>
  <si>
    <t xml:space="preserve">m</t>
  </si>
  <si>
    <t xml:space="preserve">Condutor isolado de cobre para 0,6/1 kV de 2x2,5 mm².</t>
  </si>
  <si>
    <t xml:space="preserve">mt35ttc010b</t>
  </si>
  <si>
    <t xml:space="preserve">m</t>
  </si>
  <si>
    <t xml:space="preserve">Condutor de cobre nu, de 35 mm².</t>
  </si>
  <si>
    <t xml:space="preserve">mt35tte010b</t>
  </si>
  <si>
    <t xml:space="preserve">Ud</t>
  </si>
  <si>
    <t xml:space="preserve">Eléctrodo para rede de terra cobreado com 300 µm, fabricado em aço, de 15 mm de diâmetro e 2 m de comprimento.</t>
  </si>
  <si>
    <t xml:space="preserve">mt34xes010a</t>
  </si>
  <si>
    <t xml:space="preserve">Ud</t>
  </si>
  <si>
    <t xml:space="preserve">Poste troncocónico de aço galvanizado de 3 mm de espessura, de 3000 mm de altura, acabamento pintado. Segundo EN 40-5.</t>
  </si>
  <si>
    <t xml:space="preserve">mt34ena270aaa</t>
  </si>
  <si>
    <t xml:space="preserve">Ud</t>
  </si>
  <si>
    <t xml:space="preserve">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para fixar em suporte de 59 mm de diâmetro.</t>
  </si>
  <si>
    <t xml:space="preserve">mq04cag010c</t>
  </si>
  <si>
    <t xml:space="preserve">h</t>
  </si>
  <si>
    <t xml:space="preserve">Camião com grua de carga máxima 12 t.</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</si>
  <si>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</si>
  <si>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</si>
  <si>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</si>
  <si>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</si>
  <si>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</si>
  <si>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</si>
  <si>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</si>
  <si>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</si>
  <si>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73.530,88$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</si>
  <si>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</si>
  <si>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</si>
  <si>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</si>
  <si>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</si>
  <si>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</si>
  <si>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40-5:2002</t>
  </si>
  <si>
    <t xml:space="preserve">Candeeiros  de  iluminação  pública  —  Parte  5: Especificação  para  candeeiros  de  iluminação pública  em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</si>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</sst>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2.0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v>
      </c>
      <c r="H9" s="11"/>
      <c r="I9" s="13">
        <v>12074.5</v>
      </c>
      <c r="J9" s="13">
        <f ca="1">ROUND(INDIRECT(ADDRESS(ROW()+(0), COLUMN()+(-3), 1))*INDIRECT(ADDRESS(ROW()+(0), COLUMN()+(-1), 1)), 2)</f>
        <v>12074.5</v>
      </c>
      <c r="K9" s="13"/>
    </row>
    <row r="10" spans="1:11" ht="13.50" thickBot="1" customHeight="1">
      <c r="A10" s="14" t="s">
        <v>14</v>
      </c>
      <c r="B10" s="14"/>
      <c r="C10" s="14"/>
      <c r="D10" s="15" t="s">
        <v>15</v>
      </c>
      <c r="E10" s="14" t="s">
        <v>16</v>
      </c>
      <c r="F10" s="14"/>
      <c r="G10" s="16">
        <v>1</v>
      </c>
      <c r="H10" s="16"/>
      <c r="I10" s="17">
        <v>981.97</v>
      </c>
      <c r="J10" s="17">
        <f ca="1">ROUND(INDIRECT(ADDRESS(ROW()+(0), COLUMN()+(-3), 1))*INDIRECT(ADDRESS(ROW()+(0), COLUMN()+(-1), 1)), 2)</f>
        <v>981.97</v>
      </c>
      <c r="K10" s="17"/>
    </row>
    <row r="11" spans="1:11" ht="13.50" thickBot="1" customHeight="1">
      <c r="A11" s="14" t="s">
        <v>17</v>
      </c>
      <c r="B11" s="14"/>
      <c r="C11" s="14"/>
      <c r="D11" s="15" t="s">
        <v>18</v>
      </c>
      <c r="E11" s="14" t="s">
        <v>19</v>
      </c>
      <c r="F11" s="14"/>
      <c r="G11" s="16">
        <v>4</v>
      </c>
      <c r="H11" s="16"/>
      <c r="I11" s="17">
        <v>68.62</v>
      </c>
      <c r="J11" s="17">
        <f ca="1">ROUND(INDIRECT(ADDRESS(ROW()+(0), COLUMN()+(-3), 1))*INDIRECT(ADDRESS(ROW()+(0), COLUMN()+(-1), 1)), 2)</f>
        <v>274.48</v>
      </c>
      <c r="K11" s="17"/>
    </row>
    <row r="12" spans="1:11" ht="13.50" thickBot="1" customHeight="1">
      <c r="A12" s="14" t="s">
        <v>20</v>
      </c>
      <c r="B12" s="14"/>
      <c r="C12" s="14"/>
      <c r="D12" s="15" t="s">
        <v>21</v>
      </c>
      <c r="E12" s="14" t="s">
        <v>22</v>
      </c>
      <c r="F12" s="14"/>
      <c r="G12" s="16">
        <v>2</v>
      </c>
      <c r="H12" s="16"/>
      <c r="I12" s="17">
        <v>459.12</v>
      </c>
      <c r="J12" s="17">
        <f ca="1">ROUND(INDIRECT(ADDRESS(ROW()+(0), COLUMN()+(-3), 1))*INDIRECT(ADDRESS(ROW()+(0), COLUMN()+(-1), 1)), 2)</f>
        <v>918.24</v>
      </c>
      <c r="K12" s="17"/>
    </row>
    <row r="13" spans="1:11" ht="24.00" thickBot="1" customHeight="1">
      <c r="A13" s="14" t="s">
        <v>23</v>
      </c>
      <c r="B13" s="14"/>
      <c r="C13" s="14"/>
      <c r="D13" s="15" t="s">
        <v>24</v>
      </c>
      <c r="E13" s="14" t="s">
        <v>25</v>
      </c>
      <c r="F13" s="14"/>
      <c r="G13" s="16">
        <v>1</v>
      </c>
      <c r="H13" s="16"/>
      <c r="I13" s="17">
        <v>2941.02</v>
      </c>
      <c r="J13" s="17">
        <f ca="1">ROUND(INDIRECT(ADDRESS(ROW()+(0), COLUMN()+(-3), 1))*INDIRECT(ADDRESS(ROW()+(0), COLUMN()+(-1), 1)), 2)</f>
        <v>2941.02</v>
      </c>
      <c r="K13" s="17"/>
    </row>
    <row r="14" spans="1:11" ht="24.00" thickBot="1" customHeight="1">
      <c r="A14" s="14" t="s">
        <v>26</v>
      </c>
      <c r="B14" s="14"/>
      <c r="C14" s="14"/>
      <c r="D14" s="15" t="s">
        <v>27</v>
      </c>
      <c r="E14" s="14" t="s">
        <v>28</v>
      </c>
      <c r="F14" s="14"/>
      <c r="G14" s="16">
        <v>1</v>
      </c>
      <c r="H14" s="16"/>
      <c r="I14" s="17">
        <v>23199.7</v>
      </c>
      <c r="J14" s="17">
        <f ca="1">ROUND(INDIRECT(ADDRESS(ROW()+(0), COLUMN()+(-3), 1))*INDIRECT(ADDRESS(ROW()+(0), COLUMN()+(-1), 1)), 2)</f>
        <v>23199.7</v>
      </c>
      <c r="K14" s="17"/>
    </row>
    <row r="15" spans="1:11" ht="55.50" thickBot="1" customHeight="1">
      <c r="A15" s="14" t="s">
        <v>29</v>
      </c>
      <c r="B15" s="14"/>
      <c r="C15" s="14"/>
      <c r="D15" s="15" t="s">
        <v>30</v>
      </c>
      <c r="E15" s="14" t="s">
        <v>31</v>
      </c>
      <c r="F15" s="14"/>
      <c r="G15" s="16">
        <v>1</v>
      </c>
      <c r="H15" s="16"/>
      <c r="I15" s="17">
        <v>37548.2</v>
      </c>
      <c r="J15" s="17">
        <f ca="1">ROUND(INDIRECT(ADDRESS(ROW()+(0), COLUMN()+(-3), 1))*INDIRECT(ADDRESS(ROW()+(0), COLUMN()+(-1), 1)), 2)</f>
        <v>37548.2</v>
      </c>
      <c r="K15" s="17"/>
    </row>
    <row r="16" spans="1:11" ht="13.50" thickBot="1" customHeight="1">
      <c r="A16" s="14" t="s">
        <v>32</v>
      </c>
      <c r="B16" s="14"/>
      <c r="C16" s="14"/>
      <c r="D16" s="15" t="s">
        <v>33</v>
      </c>
      <c r="E16" s="14" t="s">
        <v>34</v>
      </c>
      <c r="F16" s="14"/>
      <c r="G16" s="16">
        <v>0.197</v>
      </c>
      <c r="H16" s="16"/>
      <c r="I16" s="17">
        <v>6350.54</v>
      </c>
      <c r="J16" s="17">
        <f ca="1">ROUND(INDIRECT(ADDRESS(ROW()+(0), COLUMN()+(-3), 1))*INDIRECT(ADDRESS(ROW()+(0), COLUMN()+(-1), 1)), 2)</f>
        <v>1251.06</v>
      </c>
      <c r="K16" s="17"/>
    </row>
    <row r="17" spans="1:11" ht="13.50" thickBot="1" customHeight="1">
      <c r="A17" s="14" t="s">
        <v>35</v>
      </c>
      <c r="B17" s="14"/>
      <c r="C17" s="14"/>
      <c r="D17" s="15" t="s">
        <v>36</v>
      </c>
      <c r="E17" s="14" t="s">
        <v>37</v>
      </c>
      <c r="F17" s="14"/>
      <c r="G17" s="16">
        <v>0.87</v>
      </c>
      <c r="H17" s="16"/>
      <c r="I17" s="17">
        <v>644.41</v>
      </c>
      <c r="J17" s="17">
        <f ca="1">ROUND(INDIRECT(ADDRESS(ROW()+(0), COLUMN()+(-3), 1))*INDIRECT(ADDRESS(ROW()+(0), COLUMN()+(-1), 1)), 2)</f>
        <v>560.64</v>
      </c>
      <c r="K17" s="17"/>
    </row>
    <row r="18" spans="1:11" ht="13.50" thickBot="1" customHeight="1">
      <c r="A18" s="14" t="s">
        <v>38</v>
      </c>
      <c r="B18" s="14"/>
      <c r="C18" s="14"/>
      <c r="D18" s="18" t="s">
        <v>39</v>
      </c>
      <c r="E18" s="19" t="s">
        <v>40</v>
      </c>
      <c r="F18" s="19"/>
      <c r="G18" s="20">
        <v>0.87</v>
      </c>
      <c r="H18" s="20"/>
      <c r="I18" s="21">
        <v>401.31</v>
      </c>
      <c r="J18" s="21">
        <f ca="1">ROUND(INDIRECT(ADDRESS(ROW()+(0), COLUMN()+(-3), 1))*INDIRECT(ADDRESS(ROW()+(0), COLUMN()+(-1), 1)), 2)</f>
        <v>349.14</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80099</v>
      </c>
      <c r="J19" s="24">
        <f ca="1">ROUND(INDIRECT(ADDRESS(ROW()+(0), COLUMN()+(-3), 1))*INDIRECT(ADDRESS(ROW()+(0), COLUMN()+(-1), 1))/100, 2)</f>
        <v>1601.98</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81701</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122003</v>
      </c>
      <c r="G24" s="31"/>
      <c r="H24" s="31">
        <v>122005</v>
      </c>
      <c r="I24" s="31"/>
      <c r="J24" s="31"/>
      <c r="K24" s="31">
        <v>1</v>
      </c>
    </row>
    <row r="25" spans="1:11" ht="24.00" thickBot="1" customHeight="1">
      <c r="A25" s="32" t="s">
        <v>50</v>
      </c>
      <c r="B25" s="32"/>
      <c r="C25" s="32"/>
      <c r="D25" s="32"/>
      <c r="E25" s="32"/>
      <c r="F25" s="33"/>
      <c r="G25" s="33"/>
      <c r="H25" s="33"/>
      <c r="I25" s="33"/>
      <c r="J25" s="33"/>
      <c r="K25" s="33"/>
    </row>
    <row r="28" spans="1:1" ht="33.75" thickBot="1" customHeight="1">
      <c r="A28" s="1" t="s">
        <v>51</v>
      </c>
      <c r="B28" s="1"/>
      <c r="C28" s="1"/>
      <c r="D28" s="1"/>
      <c r="E28" s="1"/>
      <c r="F28" s="1"/>
      <c r="G28" s="1"/>
      <c r="H28" s="1"/>
      <c r="I28" s="1"/>
      <c r="J28" s="1"/>
      <c r="K28" s="1"/>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sheetData>
  <mergeCells count="6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