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<sst xmlns="http://schemas.openxmlformats.org/spreadsheetml/2006/main" count="33" uniqueCount="33">
  <si>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</si>
  <si>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SAL040</t>
  </si>
  <si>
    <t xml:space="preserve">Ud</t>
  </si>
  <si>
    <t xml:space="preserve">Lavatório mural, de porcelana sanitária, "ROCA".</t>
  </si>
  <si>
    <r>
      <rPr>
        <sz val="8.25"/>
        <color rgb="FF000000"/>
        <rFont val="Arial"/>
        <family val="2"/>
      </rPr>
      <t xml:space="preserve">Lavatório de porcelana sanitária, mural, modelo Diverta "ROCA", cor Blanco, de 750x440 mm, equipado com torneira monocomando de prateleira para lavatório, com cartucho cerâmico e limitador de caudal a 6 l/min, acabamento cromado, modelo Thesis, e elemento de drenagem, acabamento cromado. Inclusive jogo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</si>
  <si>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</si>
  <si>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</si>
  <si>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</si>
  <si>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</si>
  <si>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</si>
  <si>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</si>
  <si>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mt30lpr060a</t>
  </si>
  <si>
    <t xml:space="preserve">Ud</t>
  </si>
  <si>
    <t xml:space="preserve">Lavatório de porcelana sanitária, mural, modelo Diverta "ROCA", cor Blanco, de 750x440 mm, com jogo de fixação.</t>
  </si>
  <si>
    <t xml:space="preserve">mt31gmo101a</t>
  </si>
  <si>
    <t xml:space="preserve">Ud</t>
  </si>
  <si>
    <t xml:space="preserve">Torneira monocomando de prateleira para lavatório, com cartucho cerâmico e limitador de caudal a 6 l/min, acabamento cromado, modelo Thesis "ROCA", com fixador de corrente e ligações de alimentação flexíveis, segundo EN 200.</t>
  </si>
  <si>
    <t xml:space="preserve">mt36www005d</t>
  </si>
  <si>
    <t xml:space="preserve">Ud</t>
  </si>
  <si>
    <t xml:space="preserve">Acoplamento à parede incorporado com plafon, ABS, série B, acabamento cromado,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</si>
  <si>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</si>
  <si>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</si>
  <si>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</si>
  <si>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</si>
  <si>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</si>
  <si>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</si>
  <si>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</si>
  <si>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</si>
  <si>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</si>
  <si>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</si>
  <si>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</si>
  <si>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17.104,64$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</si>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</sst>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52611.5</v>
      </c>
      <c r="G9" s="13">
        <f ca="1">ROUND(INDIRECT(ADDRESS(ROW()+(0), COLUMN()+(-2), 1))*INDIRECT(ADDRESS(ROW()+(0), COLUMN()+(-1), 1)), 2)</f>
        <v>52611.5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42318</v>
      </c>
      <c r="G10" s="17">
        <f ca="1">ROUND(INDIRECT(ADDRESS(ROW()+(0), COLUMN()+(-2), 1))*INDIRECT(ADDRESS(ROW()+(0), COLUMN()+(-1), 1)), 2)</f>
        <v>42318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9165.37</v>
      </c>
      <c r="G11" s="17">
        <f ca="1">ROUND(INDIRECT(ADDRESS(ROW()+(0), COLUMN()+(-2), 1))*INDIRECT(ADDRESS(ROW()+(0), COLUMN()+(-1), 1)), 2)</f>
        <v>9165.37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3320.09</v>
      </c>
      <c r="G12" s="17">
        <f ca="1">ROUND(INDIRECT(ADDRESS(ROW()+(0), COLUMN()+(-2), 1))*INDIRECT(ADDRESS(ROW()+(0), COLUMN()+(-1), 1)), 2)</f>
        <v>6640.18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1225.43</v>
      </c>
      <c r="G13" s="17">
        <f ca="1">ROUND(INDIRECT(ADDRESS(ROW()+(0), COLUMN()+(-2), 1))*INDIRECT(ADDRESS(ROW()+(0), COLUMN()+(-1), 1)), 2)</f>
        <v>14.71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1.622</v>
      </c>
      <c r="F14" s="21">
        <v>644.41</v>
      </c>
      <c r="G14" s="21">
        <f ca="1">ROUND(INDIRECT(ADDRESS(ROW()+(0), COLUMN()+(-2), 1))*INDIRECT(ADDRESS(ROW()+(0), COLUMN()+(-1), 1)), 2)</f>
        <v>1045.23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111795</v>
      </c>
      <c r="G15" s="24">
        <f ca="1">ROUND(INDIRECT(ADDRESS(ROW()+(0), COLUMN()+(-2), 1))*INDIRECT(ADDRESS(ROW()+(0), COLUMN()+(-1), 1))/100, 2)</f>
        <v>2235.9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114031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