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<sst xmlns="http://schemas.openxmlformats.org/spreadsheetml/2006/main" count="47" uniqueCount="47">
  <si>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</si>
  <si>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RTM041</t>
  </si>
  <si>
    <t xml:space="preserve">m²</t>
  </si>
  <si>
    <t xml:space="preserve">Tecto falso contínuo de réguas de madeira maciça.</t>
  </si>
  <si>
    <r>
      <rPr>
        <sz val="8.25"/>
        <color rgb="FF000000"/>
        <rFont val="Arial"/>
        <family val="2"/>
      </rPr>
      <t xml:space="preserve">Tecto falso contínuo suspenso, para exterior, situado a uma altura menor de 4 m, constituído por: ESTRUTURA: estrutura metálica de aço galvanizado de perfis T 24 24x33x3700 mm, com uma modulação de 600 mm, suspensos da laje ou elemento de suporte horizontal de madeira com varões e suspensões cada 1200 mm e perfis distanciadores encastrados nos perfis primários; RÉGUAS DE MADEIRA: lâminas de pinho silvestre (Pinus sylvestris), com bordo com ligação macho-fêmea e acanaladuras na face oculta, acabamento envernizado, de 3000x96x16 mm, com classe de risco 1 e 2, segundo NP EN 335. Inclusive fixações para a ancoragem dos perfis e clips para a fixação das réguas de madeira aos perfis. O preço inclui a resolução de encontros e pontos singulares.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</si>
  <si>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</si>
  <si>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</si>
  <si>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</si>
  <si>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</si>
  <si>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</si>
  <si>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</si>
  <si>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mt07emr111a</t>
  </si>
  <si>
    <t xml:space="preserve">Ud</t>
  </si>
  <si>
    <t xml:space="preserve">Prego, de 4 mm de diâmetro e 40 mm de comprimento, de aço galvanizado de alta aderência.</t>
  </si>
  <si>
    <t xml:space="preserve">mt12psg190</t>
  </si>
  <si>
    <t xml:space="preserve">Ud</t>
  </si>
  <si>
    <t xml:space="preserve">Varão de suspensão.</t>
  </si>
  <si>
    <t xml:space="preserve">mt12psg210c</t>
  </si>
  <si>
    <t xml:space="preserve">Ud</t>
  </si>
  <si>
    <t xml:space="preserve">Ligação superior para fixar o varão à suspensão, em tectos falsos suspensos.</t>
  </si>
  <si>
    <t xml:space="preserve">mt12psg210b</t>
  </si>
  <si>
    <t xml:space="preserve">Ud</t>
  </si>
  <si>
    <t xml:space="preserve">Seguro para a fixação da suspensão, em tectos falsos suspensos.</t>
  </si>
  <si>
    <t xml:space="preserve">mt12psg210a</t>
  </si>
  <si>
    <t xml:space="preserve">Ud</t>
  </si>
  <si>
    <t xml:space="preserve">Suspensão para tectos falsos suspensos.</t>
  </si>
  <si>
    <t xml:space="preserve">mt12fpg040hj</t>
  </si>
  <si>
    <t xml:space="preserve">m</t>
  </si>
  <si>
    <t xml:space="preserve">Perfil primário T 24 24x33x3700 mm, cor branca, de aço galvanizado, segundo EN 13964.</t>
  </si>
  <si>
    <t xml:space="preserve">mt22www100</t>
  </si>
  <si>
    <t xml:space="preserve">Ud</t>
  </si>
  <si>
    <t xml:space="preserve">Clipe de aço galvanizado, para a fixação de réguas de madeira em tectos falsos contínuos suspensos com perfis em T.</t>
  </si>
  <si>
    <t xml:space="preserve">mt12fpg070b</t>
  </si>
  <si>
    <t xml:space="preserve">m</t>
  </si>
  <si>
    <t xml:space="preserve">Perfil distanciador em U 26/15,5/600 mm, de aço galvanizado.</t>
  </si>
  <si>
    <t xml:space="preserve">mt22bar030a</t>
  </si>
  <si>
    <t xml:space="preserve">m²</t>
  </si>
  <si>
    <t xml:space="preserve">Lâminas de pinho silvestre (Pinus sylvestris), com bordo com ligação macho-fêmea e acanaladuras na face oculta, acabamento envernizado, de 3000x96x16 mm, com classe de risco 1 e 2, segundo NP EN 335.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</si>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</sst>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1.36" customWidth="1"/>
    <col min="4" max="4" width="2.21" customWidth="1"/>
    <col min="5" max="5" width="81.26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5.68</v>
      </c>
      <c r="H9" s="13">
        <f ca="1">ROUND(INDIRECT(ADDRESS(ROW()+(0), COLUMN()+(-2), 1))*INDIRECT(ADDRESS(ROW()+(0), COLUMN()+(-1), 1)), 2)</f>
        <v>5.68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1.3</v>
      </c>
      <c r="G10" s="17">
        <v>50.61</v>
      </c>
      <c r="H10" s="17">
        <f ca="1">ROUND(INDIRECT(ADDRESS(ROW()+(0), COLUMN()+(-2), 1))*INDIRECT(ADDRESS(ROW()+(0), COLUMN()+(-1), 1)), 2)</f>
        <v>65.79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1.5</v>
      </c>
      <c r="G11" s="17">
        <v>114.51</v>
      </c>
      <c r="H11" s="17">
        <f ca="1">ROUND(INDIRECT(ADDRESS(ROW()+(0), COLUMN()+(-2), 1))*INDIRECT(ADDRESS(ROW()+(0), COLUMN()+(-1), 1)), 2)</f>
        <v>171.77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1.5</v>
      </c>
      <c r="G12" s="17">
        <v>14.87</v>
      </c>
      <c r="H12" s="17">
        <f ca="1">ROUND(INDIRECT(ADDRESS(ROW()+(0), COLUMN()+(-2), 1))*INDIRECT(ADDRESS(ROW()+(0), COLUMN()+(-1), 1)), 2)</f>
        <v>22.31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1.5</v>
      </c>
      <c r="G13" s="17">
        <v>92.61</v>
      </c>
      <c r="H13" s="17">
        <f ca="1">ROUND(INDIRECT(ADDRESS(ROW()+(0), COLUMN()+(-2), 1))*INDIRECT(ADDRESS(ROW()+(0), COLUMN()+(-1), 1)), 2)</f>
        <v>138.92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1.05</v>
      </c>
      <c r="G14" s="17">
        <v>93.87</v>
      </c>
      <c r="H14" s="17">
        <f ca="1">ROUND(INDIRECT(ADDRESS(ROW()+(0), COLUMN()+(-2), 1))*INDIRECT(ADDRESS(ROW()+(0), COLUMN()+(-1), 1)), 2)</f>
        <v>98.56</v>
      </c>
    </row>
    <row r="15" spans="1:8" ht="24.0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12</v>
      </c>
      <c r="G15" s="17">
        <v>61.44</v>
      </c>
      <c r="H15" s="17">
        <f ca="1">ROUND(INDIRECT(ADDRESS(ROW()+(0), COLUMN()+(-2), 1))*INDIRECT(ADDRESS(ROW()+(0), COLUMN()+(-1), 1)), 2)</f>
        <v>737.28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0.5</v>
      </c>
      <c r="G16" s="17">
        <v>61.44</v>
      </c>
      <c r="H16" s="17">
        <f ca="1">ROUND(INDIRECT(ADDRESS(ROW()+(0), COLUMN()+(-2), 1))*INDIRECT(ADDRESS(ROW()+(0), COLUMN()+(-1), 1)), 2)</f>
        <v>30.72</v>
      </c>
    </row>
    <row r="17" spans="1:8" ht="34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6">
        <v>1.05</v>
      </c>
      <c r="G17" s="17">
        <v>3934.43</v>
      </c>
      <c r="H17" s="17">
        <f ca="1">ROUND(INDIRECT(ADDRESS(ROW()+(0), COLUMN()+(-2), 1))*INDIRECT(ADDRESS(ROW()+(0), COLUMN()+(-1), 1)), 2)</f>
        <v>4131.15</v>
      </c>
    </row>
    <row r="18" spans="1:8" ht="13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6">
        <v>0.67</v>
      </c>
      <c r="G18" s="17">
        <v>472</v>
      </c>
      <c r="H18" s="17">
        <f ca="1">ROUND(INDIRECT(ADDRESS(ROW()+(0), COLUMN()+(-2), 1))*INDIRECT(ADDRESS(ROW()+(0), COLUMN()+(-1), 1)), 2)</f>
        <v>316.24</v>
      </c>
    </row>
    <row r="19" spans="1:8" ht="13.50" thickBot="1" customHeight="1">
      <c r="A19" s="14" t="s">
        <v>41</v>
      </c>
      <c r="B19" s="14"/>
      <c r="C19" s="18" t="s">
        <v>42</v>
      </c>
      <c r="D19" s="18"/>
      <c r="E19" s="19" t="s">
        <v>43</v>
      </c>
      <c r="F19" s="20">
        <v>0.67</v>
      </c>
      <c r="G19" s="21">
        <v>292.26</v>
      </c>
      <c r="H19" s="21">
        <f ca="1">ROUND(INDIRECT(ADDRESS(ROW()+(0), COLUMN()+(-2), 1))*INDIRECT(ADDRESS(ROW()+(0), COLUMN()+(-1), 1)), 2)</f>
        <v>195.81</v>
      </c>
    </row>
    <row r="20" spans="1:8" ht="13.50" thickBot="1" customHeight="1">
      <c r="A20" s="19"/>
      <c r="B20" s="19"/>
      <c r="C20" s="22" t="s">
        <v>44</v>
      </c>
      <c r="D20" s="22"/>
      <c r="E20" s="5" t="s">
        <v>45</v>
      </c>
      <c r="F20" s="23">
        <v>2</v>
      </c>
      <c r="G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5914.23</v>
      </c>
      <c r="H20" s="24">
        <f ca="1">ROUND(INDIRECT(ADDRESS(ROW()+(0), COLUMN()+(-2), 1))*INDIRECT(ADDRESS(ROW()+(0), COLUMN()+(-1), 1))/100, 2)</f>
        <v>118.28</v>
      </c>
    </row>
    <row r="21" spans="1:8" ht="13.50" thickBot="1" customHeight="1">
      <c r="A21" s="25"/>
      <c r="B21" s="25"/>
      <c r="C21" s="26"/>
      <c r="D21" s="26"/>
      <c r="E21" s="26"/>
      <c r="F21" s="27"/>
      <c r="G21" s="28" t="s">
        <v>46</v>
      </c>
      <c r="H21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6032.51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ageMargins left="0.147638" right="0.147638" top="0.206693" bottom="0.206693" header="0.0" footer="0.0"/>
  <pageSetup paperSize="9" orientation="portrait"/>
  <rowBreaks count="0" manualBreakCount="0">
    </rowBreaks>
</worksheet>
</file>