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<sst xmlns="http://schemas.openxmlformats.org/spreadsheetml/2006/main" count="54" uniqueCount="54">
  <si>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</si>
  <si>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RTL016</t>
  </si>
  <si>
    <t xml:space="preserve">m²</t>
  </si>
  <si>
    <t xml:space="preserve">Tecto falso amovível de placas metálicas, sistema "KNAUF".</t>
  </si>
  <si>
    <r>
      <rPr>
        <sz val="8.25"/>
        <color rgb="FF000000"/>
        <rFont val="Arial"/>
        <family val="2"/>
      </rPr>
      <t xml:space="preserve">Tecto falso amovível, situado a uma altura </t>
    </r>
    <r>
      <rPr>
        <b/>
        <sz val="8.25"/>
        <color rgb="FF000000"/>
        <rFont val="Arial"/>
        <family val="2"/>
      </rPr>
      <t xml:space="preserve">menor de 4 m</t>
    </r>
    <r>
      <rPr>
        <sz val="8.25"/>
        <color rgb="FF000000"/>
        <rFont val="Arial"/>
        <family val="2"/>
      </rPr>
      <t xml:space="preserve">, sistema </t>
    </r>
    <r>
      <rPr>
        <b/>
        <sz val="8.25"/>
        <color rgb="FF000000"/>
        <rFont val="Arial"/>
        <family val="2"/>
      </rPr>
      <t xml:space="preserve">D427a.es</t>
    </r>
    <r>
      <rPr>
        <sz val="8.25"/>
        <color rgb="FF000000"/>
        <rFont val="Arial"/>
        <family val="2"/>
      </rPr>
      <t xml:space="preserve"> "KNAUF", formado por </t>
    </r>
    <r>
      <rPr>
        <b/>
        <sz val="8.25"/>
        <color rgb="FF000000"/>
        <rFont val="Arial"/>
        <family val="2"/>
      </rPr>
      <t xml:space="preserve">placas de aço galvanizado pré-lacado, modelo Ras "KNAUF", de superfície lisa, cor branca, de 0,5 mm de espessura, com canto A Faceado</t>
    </r>
    <r>
      <rPr>
        <sz val="8.25"/>
        <color rgb="FF000000"/>
        <rFont val="Arial"/>
        <family val="2"/>
      </rPr>
      <t xml:space="preserve">, com </t>
    </r>
    <r>
      <rPr>
        <b/>
        <sz val="8.25"/>
        <color rgb="FF000000"/>
        <rFont val="Arial"/>
        <family val="2"/>
      </rPr>
      <t xml:space="preserve">perfis à vista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</si>
  <si>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</si>
  <si>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</si>
  <si>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</si>
  <si>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</si>
  <si>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</si>
  <si>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</si>
  <si>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mt12pbk010aaaa</t>
  </si>
  <si>
    <t xml:space="preserve">m²</t>
  </si>
  <si>
    <t xml:space="preserve">Placa de aço galvanizado pré-lacado, modelo Ras "KNAUF", de superfície lisa, cor branca, de 0,5 mm de espessura, com canto A Faceado, para tectos falsos amovíveis.</t>
  </si>
  <si>
    <t xml:space="preserve">mt12pfk060e</t>
  </si>
  <si>
    <t xml:space="preserve">m</t>
  </si>
  <si>
    <t xml:space="preserve">Perfil primário EASY T - 24/38/3700 mm "KNAUF", cor branca, de aço galvanizado, segundo EN 13964.</t>
  </si>
  <si>
    <t xml:space="preserve">mt12pfk060y</t>
  </si>
  <si>
    <t xml:space="preserve">m</t>
  </si>
  <si>
    <t xml:space="preserve">Perfil secundário EASY TG - 24/32/600 mm "KNAUF", cor branca, de aço galvanizado, segundo EN 13964.</t>
  </si>
  <si>
    <t xml:space="preserve">mt12pfk060A</t>
  </si>
  <si>
    <t xml:space="preserve">m</t>
  </si>
  <si>
    <t xml:space="preserve">Perfil secundário EASY TG - 24/32/1200 mm "KNAUF", cor branca, de aço galvanizado, segundo EN 13964.</t>
  </si>
  <si>
    <t xml:space="preserve">mt12pfk050b</t>
  </si>
  <si>
    <t xml:space="preserve">m</t>
  </si>
  <si>
    <t xml:space="preserve">Perfil angular EASY L - 25/25/3050 mm "KNAUF", cor branca, de aço galvanizado, segundo EN 13964.</t>
  </si>
  <si>
    <t xml:space="preserve">mt12pek060</t>
  </si>
  <si>
    <t xml:space="preserve">Ud</t>
  </si>
  <si>
    <t xml:space="preserve">Peça de suspensão rápida Twist "KNAUF", para tectos falsos suspensos.</t>
  </si>
  <si>
    <t xml:space="preserve">mt12pek030</t>
  </si>
  <si>
    <t xml:space="preserve">Ud</t>
  </si>
  <si>
    <t xml:space="preserve">Varão de suspensão "KNAUF" de 100 cm.</t>
  </si>
  <si>
    <t xml:space="preserve">mt12psg220</t>
  </si>
  <si>
    <t xml:space="preserve">Ud</t>
  </si>
  <si>
    <t xml:space="preserve">Fixação composta por bucha e parafuso 5x27.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</si>
  <si>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</si>
  <si>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</si>
  <si>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</si>
  <si>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</si>
  <si>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</si>
  <si>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</si>
  <si>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</si>
  <si>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</si>
  <si>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Custo de manutenção decenal: 852,94$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</si>
  <si>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</si>
  <si>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</si>
  <si>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</si>
  <si>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</si>
  <si>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</si>
  <si>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13964:2014</t>
  </si>
  <si>
    <t xml:space="preserve">Tetos suspensos — Requisitos e métodos de ensaio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</si>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</sst>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02" customWidth="1"/>
    <col min="4" max="4" width="3.57" customWidth="1"/>
    <col min="5" max="5" width="53.89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66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34.50" thickBot="1" customHeight="1">
      <c r="A9" s="6" t="s">
        <v>11</v>
      </c>
      <c r="B9" s="6"/>
      <c r="C9" s="6"/>
      <c r="D9" s="8" t="s">
        <v>12</v>
      </c>
      <c r="E9" s="6" t="s">
        <v>13</v>
      </c>
      <c r="F9" s="6"/>
      <c r="G9" s="10">
        <v>1.020000</v>
      </c>
      <c r="H9" s="10"/>
      <c r="I9" s="12">
        <v>2545.950000</v>
      </c>
      <c r="J9" s="12">
        <f ca="1">ROUND(INDIRECT(ADDRESS(ROW()+(0), COLUMN()+(-3), 1))*INDIRECT(ADDRESS(ROW()+(0), COLUMN()+(-1), 1)), 2)</f>
        <v>2596.870000</v>
      </c>
      <c r="K9" s="12"/>
    </row>
    <row r="10" spans="1:11" ht="24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3"/>
      <c r="G10" s="15">
        <v>0.840000</v>
      </c>
      <c r="H10" s="15"/>
      <c r="I10" s="16">
        <v>166.970000</v>
      </c>
      <c r="J10" s="16">
        <f ca="1">ROUND(INDIRECT(ADDRESS(ROW()+(0), COLUMN()+(-3), 1))*INDIRECT(ADDRESS(ROW()+(0), COLUMN()+(-1), 1)), 2)</f>
        <v>140.250000</v>
      </c>
      <c r="K10" s="16"/>
    </row>
    <row r="11" spans="1:11" ht="24.0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3"/>
      <c r="G11" s="15">
        <v>0.840000</v>
      </c>
      <c r="H11" s="15"/>
      <c r="I11" s="16">
        <v>166.970000</v>
      </c>
      <c r="J11" s="16">
        <f ca="1">ROUND(INDIRECT(ADDRESS(ROW()+(0), COLUMN()+(-3), 1))*INDIRECT(ADDRESS(ROW()+(0), COLUMN()+(-1), 1)), 2)</f>
        <v>140.250000</v>
      </c>
      <c r="K11" s="16"/>
    </row>
    <row r="12" spans="1:11" ht="24.0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3"/>
      <c r="G12" s="15">
        <v>1.670000</v>
      </c>
      <c r="H12" s="15"/>
      <c r="I12" s="16">
        <v>166.970000</v>
      </c>
      <c r="J12" s="16">
        <f ca="1">ROUND(INDIRECT(ADDRESS(ROW()+(0), COLUMN()+(-3), 1))*INDIRECT(ADDRESS(ROW()+(0), COLUMN()+(-1), 1)), 2)</f>
        <v>278.840000</v>
      </c>
      <c r="K12" s="16"/>
    </row>
    <row r="13" spans="1:11" ht="24.0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3"/>
      <c r="G13" s="15">
        <v>0.700000</v>
      </c>
      <c r="H13" s="15"/>
      <c r="I13" s="16">
        <v>121.010000</v>
      </c>
      <c r="J13" s="16">
        <f ca="1">ROUND(INDIRECT(ADDRESS(ROW()+(0), COLUMN()+(-3), 1))*INDIRECT(ADDRESS(ROW()+(0), COLUMN()+(-1), 1)), 2)</f>
        <v>84.710000</v>
      </c>
      <c r="K13" s="16"/>
    </row>
    <row r="14" spans="1:11" ht="13.5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3"/>
      <c r="G14" s="15">
        <v>0.840000</v>
      </c>
      <c r="H14" s="15"/>
      <c r="I14" s="16">
        <v>86.960000</v>
      </c>
      <c r="J14" s="16">
        <f ca="1">ROUND(INDIRECT(ADDRESS(ROW()+(0), COLUMN()+(-3), 1))*INDIRECT(ADDRESS(ROW()+(0), COLUMN()+(-1), 1)), 2)</f>
        <v>73.050000</v>
      </c>
      <c r="K14" s="16"/>
    </row>
    <row r="15" spans="1:11" ht="13.5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3"/>
      <c r="G15" s="15">
        <v>0.840000</v>
      </c>
      <c r="H15" s="15"/>
      <c r="I15" s="16">
        <v>72.880000</v>
      </c>
      <c r="J15" s="16">
        <f ca="1">ROUND(INDIRECT(ADDRESS(ROW()+(0), COLUMN()+(-3), 1))*INDIRECT(ADDRESS(ROW()+(0), COLUMN()+(-1), 1)), 2)</f>
        <v>61.220000</v>
      </c>
      <c r="K15" s="16"/>
    </row>
    <row r="16" spans="1:11" ht="13.5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3"/>
      <c r="G16" s="15">
        <v>0.800000</v>
      </c>
      <c r="H16" s="15"/>
      <c r="I16" s="16">
        <v>9.850000</v>
      </c>
      <c r="J16" s="16">
        <f ca="1">ROUND(INDIRECT(ADDRESS(ROW()+(0), COLUMN()+(-3), 1))*INDIRECT(ADDRESS(ROW()+(0), COLUMN()+(-1), 1)), 2)</f>
        <v>7.880000</v>
      </c>
      <c r="K16" s="16"/>
    </row>
    <row r="17" spans="1:11" ht="13.5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3"/>
      <c r="G17" s="15">
        <v>0.347000</v>
      </c>
      <c r="H17" s="15"/>
      <c r="I17" s="16">
        <v>451.800000</v>
      </c>
      <c r="J17" s="16">
        <f ca="1">ROUND(INDIRECT(ADDRESS(ROW()+(0), COLUMN()+(-3), 1))*INDIRECT(ADDRESS(ROW()+(0), COLUMN()+(-1), 1)), 2)</f>
        <v>156.770000</v>
      </c>
      <c r="K17" s="16"/>
    </row>
    <row r="18" spans="1:11" ht="13.50" thickBot="1" customHeight="1">
      <c r="A18" s="13" t="s">
        <v>38</v>
      </c>
      <c r="B18" s="13"/>
      <c r="C18" s="13"/>
      <c r="D18" s="17" t="s">
        <v>39</v>
      </c>
      <c r="E18" s="18" t="s">
        <v>40</v>
      </c>
      <c r="F18" s="18"/>
      <c r="G18" s="19">
        <v>0.347000</v>
      </c>
      <c r="H18" s="19"/>
      <c r="I18" s="20">
        <v>276.370000</v>
      </c>
      <c r="J18" s="20">
        <f ca="1">ROUND(INDIRECT(ADDRESS(ROW()+(0), COLUMN()+(-3), 1))*INDIRECT(ADDRESS(ROW()+(0), COLUMN()+(-1), 1)), 2)</f>
        <v>95.900000</v>
      </c>
      <c r="K18" s="20"/>
    </row>
    <row r="19" spans="1:11" ht="13.50" thickBot="1" customHeight="1">
      <c r="A19" s="18"/>
      <c r="B19" s="18"/>
      <c r="C19" s="18"/>
      <c r="D19" s="21" t="s">
        <v>41</v>
      </c>
      <c r="E19" s="4" t="s">
        <v>42</v>
      </c>
      <c r="F19" s="4"/>
      <c r="G19" s="22">
        <v>2.000000</v>
      </c>
      <c r="H19" s="22"/>
      <c r="I19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3635.740000</v>
      </c>
      <c r="J19" s="23">
        <f ca="1">ROUND(INDIRECT(ADDRESS(ROW()+(0), COLUMN()+(-3), 1))*INDIRECT(ADDRESS(ROW()+(0), COLUMN()+(-1), 1))/100, 2)</f>
        <v>72.710000</v>
      </c>
      <c r="K19" s="23"/>
    </row>
    <row r="20" spans="1:11" ht="13.50" thickBot="1" customHeight="1">
      <c r="A20" s="24" t="s">
        <v>43</v>
      </c>
      <c r="B20" s="24"/>
      <c r="C20" s="24"/>
      <c r="D20" s="25"/>
      <c r="E20" s="25"/>
      <c r="F20" s="25"/>
      <c r="G20" s="26"/>
      <c r="H20" s="26"/>
      <c r="I20" s="24" t="s">
        <v>44</v>
      </c>
      <c r="J20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3708.450000</v>
      </c>
      <c r="K20" s="27"/>
    </row>
    <row r="23" spans="1:11" ht="13.50" thickBot="1" customHeight="1">
      <c r="A23" s="28" t="s">
        <v>45</v>
      </c>
      <c r="B23" s="28"/>
      <c r="C23" s="28"/>
      <c r="D23" s="28"/>
      <c r="E23" s="28"/>
      <c r="F23" s="28" t="s">
        <v>46</v>
      </c>
      <c r="G23" s="28"/>
      <c r="H23" s="28" t="s">
        <v>47</v>
      </c>
      <c r="I23" s="28"/>
      <c r="J23" s="28"/>
      <c r="K23" s="28" t="s">
        <v>48</v>
      </c>
    </row>
    <row r="24" spans="1:11" ht="13.50" thickBot="1" customHeight="1">
      <c r="A24" s="29" t="s">
        <v>49</v>
      </c>
      <c r="B24" s="29"/>
      <c r="C24" s="29"/>
      <c r="D24" s="29"/>
      <c r="E24" s="29"/>
      <c r="F24" s="30">
        <v>842016.000000</v>
      </c>
      <c r="G24" s="30"/>
      <c r="H24" s="30">
        <v>842017.000000</v>
      </c>
      <c r="I24" s="30"/>
      <c r="J24" s="30"/>
      <c r="K24" s="30"/>
    </row>
    <row r="25" spans="1:11" ht="13.50" thickBot="1" customHeight="1">
      <c r="A25" s="31" t="s">
        <v>50</v>
      </c>
      <c r="B25" s="31"/>
      <c r="C25" s="31"/>
      <c r="D25" s="31"/>
      <c r="E25" s="31"/>
      <c r="F25" s="32"/>
      <c r="G25" s="32"/>
      <c r="H25" s="32"/>
      <c r="I25" s="32"/>
      <c r="J25" s="32"/>
      <c r="K25" s="32"/>
    </row>
    <row r="28" spans="1:1" ht="33.75" thickBot="1" customHeight="1">
      <c r="A28" s="1" t="s">
        <v>51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52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53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65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F20"/>
    <mergeCell ref="G20:H20"/>
    <mergeCell ref="J20:K20"/>
    <mergeCell ref="A23:E23"/>
    <mergeCell ref="F23:G23"/>
    <mergeCell ref="H23:J23"/>
    <mergeCell ref="A24:E24"/>
    <mergeCell ref="F24:G25"/>
    <mergeCell ref="H24:J25"/>
    <mergeCell ref="K24:K25"/>
    <mergeCell ref="A25:E25"/>
    <mergeCell ref="A28:K28"/>
    <mergeCell ref="A29:K29"/>
    <mergeCell ref="A30:K30"/>
  </mergeCells>
  <pageMargins left="0.620079" right="0.472441" top="0.472441" bottom="0.472441" header="0.0" footer="0.0"/>
  <pageSetup paperSize="9" orientation="portrait"/>
  <rowBreaks count="0" manualBreakCount="0">
    </rowBreaks>
</worksheet>
</file>