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<sst xmlns="http://schemas.openxmlformats.org/spreadsheetml/2006/main" count="42" uniqueCount="42">
  <si>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</si>
  <si>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RTI010</t>
  </si>
  <si>
    <t xml:space="preserve">m²</t>
  </si>
  <si>
    <t xml:space="preserve">Tecto falso contínuo, para uso agro-alimentar, de painéis de poliestireno extrudido.</t>
  </si>
  <si>
    <r>
      <rPr>
        <sz val="8.25"/>
        <color rgb="FF000000"/>
        <rFont val="Arial"/>
        <family val="2"/>
      </rPr>
      <t xml:space="preserve">Tecto falso contínuo suspenso, para uso agro-alimentar, situado a uma altura menor de 4 m, constituído por: ESTRUTURA: estrutura auxiliar formada por paineis hidrófugos de densidade média (MDF), de fibras de madeira e resinas sintéticas de 19 mm de espessura fixados à laje ou elemento suporte com varões metálicos de aço galvanizado de 3 mm de diâmetro dotados de ganchos fechados em ambas as extremidades; PAINÉIS: painéis rígidos de poliestireno extrudido, de superfície lisa e bordo lateral com encaixe macho-fêmea, de 2,5x0,6 m e 30 mm de espessura, resistência térmica 0,9 m²°C/W, condutibilidade térmica 0,034 W/(m°C). Inclusive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</si>
  <si>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</si>
  <si>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</si>
  <si>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</si>
  <si>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</si>
  <si>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</si>
  <si>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</si>
  <si>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mt16pxp030a</t>
  </si>
  <si>
    <t xml:space="preserve">m²</t>
  </si>
  <si>
    <t xml:space="preserve">Painel rígido de poliestireno extrudido, para tectos falsos agro-alimentares, segundo EN 13164, de superfície lisa e bordo lateral com encaixe macho-fêmea, com acabamento à vista em cor creme, de 2,5x0,6 m e 30 mm de espessura, resistência térmica 0,9 m²°C/W, condutibilidade térmica 0,034 W/(m°C), Euroclasse E de reacção ao fogo segundo NP EN 13501-1, com código de designação XPS-EN 13164-T1-CS(10/Y)300-DLT(2)5-DS(T)-WL(T)0,7.</t>
  </si>
  <si>
    <t xml:space="preserve">mt12ftm010a</t>
  </si>
  <si>
    <t xml:space="preserve">m²</t>
  </si>
  <si>
    <t xml:space="preserve">Painel hidrófugo de densidade média (MDF), de fibras de madeira e resinas sintéticas de 19 mm de espessura, para revestir, utilizado em tectos falsos agro-alimentares.</t>
  </si>
  <si>
    <t xml:space="preserve">mt12fac020a</t>
  </si>
  <si>
    <t xml:space="preserve">Ud</t>
  </si>
  <si>
    <t xml:space="preserve">Varão metálico de aço galvanizado de 3 mm de diâmetro.</t>
  </si>
  <si>
    <t xml:space="preserve">mt12fac021</t>
  </si>
  <si>
    <t xml:space="preserve">kg</t>
  </si>
  <si>
    <t xml:space="preserve">Arame de aço galvanizado de 0,7 mm de diâmetro.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</si>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</sst>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1155.38</v>
      </c>
      <c r="J9" s="13">
        <f ca="1">ROUND(INDIRECT(ADDRESS(ROW()+(0), COLUMN()+(-3), 1))*INDIRECT(ADDRESS(ROW()+(0), COLUMN()+(-1), 1)), 2)</f>
        <v>1213.15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1174.77</v>
      </c>
      <c r="J10" s="17">
        <f ca="1">ROUND(INDIRECT(ADDRESS(ROW()+(0), COLUMN()+(-3), 1))*INDIRECT(ADDRESS(ROW()+(0), COLUMN()+(-1), 1)), 2)</f>
        <v>1233.51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3.5</v>
      </c>
      <c r="H11" s="16"/>
      <c r="I11" s="17">
        <v>45.74</v>
      </c>
      <c r="J11" s="17">
        <f ca="1">ROUND(INDIRECT(ADDRESS(ROW()+(0), COLUMN()+(-3), 1))*INDIRECT(ADDRESS(ROW()+(0), COLUMN()+(-1), 1)), 2)</f>
        <v>160.09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</v>
      </c>
      <c r="H12" s="16"/>
      <c r="I12" s="17">
        <v>184.63</v>
      </c>
      <c r="J12" s="17">
        <f ca="1">ROUND(INDIRECT(ADDRESS(ROW()+(0), COLUMN()+(-3), 1))*INDIRECT(ADDRESS(ROW()+(0), COLUMN()+(-1), 1)), 2)</f>
        <v>18.46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0.398</v>
      </c>
      <c r="H13" s="16"/>
      <c r="I13" s="17">
        <v>644.41</v>
      </c>
      <c r="J13" s="17">
        <f ca="1">ROUND(INDIRECT(ADDRESS(ROW()+(0), COLUMN()+(-3), 1))*INDIRECT(ADDRESS(ROW()+(0), COLUMN()+(-1), 1)), 2)</f>
        <v>256.48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0.398</v>
      </c>
      <c r="H14" s="20"/>
      <c r="I14" s="21">
        <v>402.07</v>
      </c>
      <c r="J14" s="21">
        <f ca="1">ROUND(INDIRECT(ADDRESS(ROW()+(0), COLUMN()+(-3), 1))*INDIRECT(ADDRESS(ROW()+(0), COLUMN()+(-1), 1)), 2)</f>
        <v>160.02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3041.71</v>
      </c>
      <c r="J15" s="24">
        <f ca="1">ROUND(INDIRECT(ADDRESS(ROW()+(0), COLUMN()+(-3), 1))*INDIRECT(ADDRESS(ROW()+(0), COLUMN()+(-1), 1))/100, 2)</f>
        <v>60.83</v>
      </c>
      <c r="K15" s="24"/>
    </row>
    <row r="16" spans="1:11" ht="13.50" thickBot="1" customHeight="1">
      <c r="A16" s="25"/>
      <c r="B16" s="25"/>
      <c r="C16" s="26"/>
      <c r="D16" s="26"/>
      <c r="E16" s="26"/>
      <c r="F16" s="26"/>
      <c r="G16" s="27"/>
      <c r="H16" s="27"/>
      <c r="I16" s="28" t="s">
        <v>31</v>
      </c>
      <c r="J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3102.54</v>
      </c>
      <c r="K16" s="29"/>
    </row>
    <row r="19" spans="1:11" ht="13.50" thickBot="1" customHeight="1">
      <c r="A19" s="30" t="s">
        <v>32</v>
      </c>
      <c r="B19" s="30"/>
      <c r="C19" s="30"/>
      <c r="D19" s="30"/>
      <c r="E19" s="30"/>
      <c r="F19" s="30" t="s">
        <v>33</v>
      </c>
      <c r="G19" s="30"/>
      <c r="H19" s="30" t="s">
        <v>34</v>
      </c>
      <c r="I19" s="30"/>
      <c r="J19" s="30"/>
      <c r="K19" s="30" t="s">
        <v>35</v>
      </c>
    </row>
    <row r="20" spans="1:11" ht="13.50" thickBot="1" customHeight="1">
      <c r="A20" s="31" t="s">
        <v>36</v>
      </c>
      <c r="B20" s="31"/>
      <c r="C20" s="31"/>
      <c r="D20" s="31"/>
      <c r="E20" s="31"/>
      <c r="F20" s="32">
        <v>1.07202e+006</v>
      </c>
      <c r="G20" s="32"/>
      <c r="H20" s="32">
        <v>1.07202e+006</v>
      </c>
      <c r="I20" s="32"/>
      <c r="J20" s="32"/>
      <c r="K20" s="32" t="s">
        <v>37</v>
      </c>
    </row>
    <row r="21" spans="1:11" ht="24.00" thickBot="1" customHeight="1">
      <c r="A21" s="33" t="s">
        <v>38</v>
      </c>
      <c r="B21" s="33"/>
      <c r="C21" s="33"/>
      <c r="D21" s="33"/>
      <c r="E21" s="33"/>
      <c r="F21" s="34"/>
      <c r="G21" s="34"/>
      <c r="H21" s="34"/>
      <c r="I21" s="34"/>
      <c r="J21" s="34"/>
      <c r="K21" s="34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6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