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<sst xmlns="http://schemas.openxmlformats.org/spreadsheetml/2006/main" count="24" uniqueCount="24">
  <si>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</si>
  <si>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RSS100</t>
  </si>
  <si>
    <t xml:space="preserve">m</t>
  </si>
  <si>
    <t xml:space="preserve">Rodapé de PVC.</t>
  </si>
  <si>
    <r>
      <rPr>
        <sz val="8.25"/>
        <color rgb="FF000000"/>
        <rFont val="Arial"/>
        <family val="2"/>
      </rPr>
      <t xml:space="preserve">Rodapé semi-rígido de PVC expandido, de 80 mm de altura, fixado com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</si>
  <si>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</si>
  <si>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</si>
  <si>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</si>
  <si>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</si>
  <si>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</si>
  <si>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</si>
  <si>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mt18dww020a</t>
  </si>
  <si>
    <t xml:space="preserve">l</t>
  </si>
  <si>
    <t xml:space="preserve">Cola de cloropreno, de base solvente monocomponente.</t>
  </si>
  <si>
    <t xml:space="preserve">mt18rpv020b</t>
  </si>
  <si>
    <t xml:space="preserve">m</t>
  </si>
  <si>
    <t xml:space="preserve">Rodapé semi-rígido de PVC expandido, de 80 mm de altura e 5 mm de espessura, cor, fornecida em tramos de 3 m de comprimento.</t>
  </si>
  <si>
    <t xml:space="preserve">mo026</t>
  </si>
  <si>
    <t xml:space="preserve">h</t>
  </si>
  <si>
    <t xml:space="preserve">Oficial de 1ª instalador de revestimentos flexíveis.</t>
  </si>
  <si>
    <t xml:space="preserve">%</t>
  </si>
  <si>
    <t xml:space="preserve">Custos directos complementares</t>
  </si>
  <si>
    <t xml:space="preserve">Custo de manutenção decenal: 172,32$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</si>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</sst>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0.08</v>
      </c>
      <c r="F9" s="13">
        <v>706.24</v>
      </c>
      <c r="G9" s="13">
        <f ca="1">ROUND(INDIRECT(ADDRESS(ROW()+(0), COLUMN()+(-2), 1))*INDIRECT(ADDRESS(ROW()+(0), COLUMN()+(-1), 1)), 2)</f>
        <v>56.5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</v>
      </c>
      <c r="F10" s="17">
        <v>768.02</v>
      </c>
      <c r="G10" s="17">
        <f ca="1">ROUND(INDIRECT(ADDRESS(ROW()+(0), COLUMN()+(-2), 1))*INDIRECT(ADDRESS(ROW()+(0), COLUMN()+(-1), 1)), 2)</f>
        <v>806.42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0.165</v>
      </c>
      <c r="F11" s="21">
        <v>458.42</v>
      </c>
      <c r="G11" s="21">
        <f ca="1">ROUND(INDIRECT(ADDRESS(ROW()+(0), COLUMN()+(-2), 1))*INDIRECT(ADDRESS(ROW()+(0), COLUMN()+(-1), 1)), 2)</f>
        <v>75.64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938.56</v>
      </c>
      <c r="G12" s="24">
        <f ca="1">ROUND(INDIRECT(ADDRESS(ROW()+(0), COLUMN()+(-2), 1))*INDIRECT(ADDRESS(ROW()+(0), COLUMN()+(-1), 1))/100, 2)</f>
        <v>18.77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957.33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