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<sst xmlns="http://schemas.openxmlformats.org/spreadsheetml/2006/main" count="33" uniqueCount="33">
  <si>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</si>
  <si>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RSP030</t>
  </si>
  <si>
    <t xml:space="preserve">m²</t>
  </si>
  <si>
    <t xml:space="preserve">Tratamento de acabamento superficial em obra de pavimento interior de mármore.</t>
  </si>
  <si>
    <r>
      <rPr>
        <sz val="8.25"/>
        <color rgb="FF000000"/>
        <rFont val="Arial"/>
        <family val="2"/>
      </rPr>
      <t xml:space="preserve">Polimento e abrilhantamento mecânicos em obra de pavimento interior em mármore, através de espalhamento de leitada colorida com a mesma tonalidade dos ladrilhos; desbastamento ou rebaixamento, com uma mó de 60, segundo o tipo de pedra natural e o estado em que se encontrar o pavimento; planificação ou polimento basto, com abrasivo de grão 120; espalhamento de uma nova leitada com as mesmas características que a primeira; planificação ou polimento basto, com abrasivo de grão 120; e abrilhantamento con mós de 400 ou superior, com prévia aplicação de líquido cristalizador.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</si>
  <si>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</si>
  <si>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</si>
  <si>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</si>
  <si>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</si>
  <si>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</si>
  <si>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</si>
  <si>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mt18tsm110a</t>
  </si>
  <si>
    <t xml:space="preserve">l</t>
  </si>
  <si>
    <t xml:space="preserve">Líquido cristalizador, de cor branca, com pH de 2,5, para tratamento superficial de cristalização e abrilhantamento, em pavimentos de pedra natural ou de marmorite.</t>
  </si>
  <si>
    <t xml:space="preserve">mt18bmn030a</t>
  </si>
  <si>
    <t xml:space="preserve">kg</t>
  </si>
  <si>
    <t xml:space="preserve">Leitada colorida com a mesma tonalidade dos ladrilhos, para de pavimento em mármore.</t>
  </si>
  <si>
    <t xml:space="preserve">mq08war150</t>
  </si>
  <si>
    <t xml:space="preserve">h</t>
  </si>
  <si>
    <t xml:space="preserve">Polidora para pavimentos de pedra natural ou de marmorite, composta por pratos giratórios aos que se acoplam uma série de mós abrasivas, refrigeradas com água.</t>
  </si>
  <si>
    <t xml:space="preserve">mq08war155</t>
  </si>
  <si>
    <t xml:space="preserve">h</t>
  </si>
  <si>
    <t xml:space="preserve">Polidora para polir ou abrilhantar pavimentos de pedra natural ou de marmorite, com prato de lã de aço ou esponja sintética.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</si>
  <si>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</si>
  <si>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</si>
  <si>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</si>
  <si>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</si>
  <si>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</si>
  <si>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</si>
  <si>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</si>
  <si>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</si>
  <si>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1.121,99$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</si>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</sst>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2.04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0.125</v>
      </c>
      <c r="G9" s="13">
        <v>980.34</v>
      </c>
      <c r="H9" s="13">
        <f ca="1">ROUND(INDIRECT(ADDRESS(ROW()+(0), COLUMN()+(-2), 1))*INDIRECT(ADDRESS(ROW()+(0), COLUMN()+(-1), 1)), 2)</f>
        <v>122.54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1.25</v>
      </c>
      <c r="G10" s="17">
        <v>187.9</v>
      </c>
      <c r="H10" s="17">
        <f ca="1">ROUND(INDIRECT(ADDRESS(ROW()+(0), COLUMN()+(-2), 1))*INDIRECT(ADDRESS(ROW()+(0), COLUMN()+(-1), 1)), 2)</f>
        <v>234.88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0.255</v>
      </c>
      <c r="G11" s="17">
        <v>450.12</v>
      </c>
      <c r="H11" s="17">
        <f ca="1">ROUND(INDIRECT(ADDRESS(ROW()+(0), COLUMN()+(-2), 1))*INDIRECT(ADDRESS(ROW()+(0), COLUMN()+(-1), 1)), 2)</f>
        <v>114.78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0.139</v>
      </c>
      <c r="G12" s="17">
        <v>290.53</v>
      </c>
      <c r="H12" s="17">
        <f ca="1">ROUND(INDIRECT(ADDRESS(ROW()+(0), COLUMN()+(-2), 1))*INDIRECT(ADDRESS(ROW()+(0), COLUMN()+(-1), 1)), 2)</f>
        <v>40.38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0.476</v>
      </c>
      <c r="G13" s="17">
        <v>654.61</v>
      </c>
      <c r="H13" s="17">
        <f ca="1">ROUND(INDIRECT(ADDRESS(ROW()+(0), COLUMN()+(-2), 1))*INDIRECT(ADDRESS(ROW()+(0), COLUMN()+(-1), 1)), 2)</f>
        <v>311.59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0.068</v>
      </c>
      <c r="G14" s="21">
        <v>419.67</v>
      </c>
      <c r="H14" s="21">
        <f ca="1">ROUND(INDIRECT(ADDRESS(ROW()+(0), COLUMN()+(-2), 1))*INDIRECT(ADDRESS(ROW()+(0), COLUMN()+(-1), 1)), 2)</f>
        <v>28.54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852.71</v>
      </c>
      <c r="H15" s="24">
        <f ca="1">ROUND(INDIRECT(ADDRESS(ROW()+(0), COLUMN()+(-2), 1))*INDIRECT(ADDRESS(ROW()+(0), COLUMN()+(-1), 1))/100, 2)</f>
        <v>17.05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869.76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