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<sst xmlns="http://schemas.openxmlformats.org/spreadsheetml/2006/main" count="36" uniqueCount="36">
  <si>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</si>
  <si>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RSN020</t>
  </si>
  <si>
    <t xml:space="preserve">m²</t>
  </si>
  <si>
    <t xml:space="preserve">Pavimento contínuo de betão tratado superficialmente com recobrimento cimentício.</t>
  </si>
  <si>
    <r>
      <rPr>
        <sz val="8.25"/>
        <color rgb="FF000000"/>
        <rFont val="Arial"/>
        <family val="2"/>
      </rPr>
      <t xml:space="preserve">Pavimento contínuo </t>
    </r>
    <r>
      <rPr>
        <b/>
        <sz val="8.25"/>
        <color rgb="FF000000"/>
        <rFont val="Arial"/>
        <family val="2"/>
      </rPr>
      <t xml:space="preserve">de betão simples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10</t>
    </r>
    <r>
      <rPr>
        <sz val="8.25"/>
        <color rgb="FF000000"/>
        <rFont val="Arial"/>
        <family val="2"/>
      </rPr>
      <t xml:space="preserve"> cm de espessura, realizado com </t>
    </r>
    <r>
      <rPr>
        <b/>
        <sz val="8.25"/>
        <color rgb="FF000000"/>
        <rFont val="Arial"/>
        <family val="2"/>
      </rPr>
      <t xml:space="preserve">betão C12/15 (X0(P); D12; S3; Cl 1,0) fabricado em central e betonagem desde camião, espalhamento e vibração manual</t>
    </r>
    <r>
      <rPr>
        <sz val="8.25"/>
        <color rgb="FF000000"/>
        <rFont val="Arial"/>
        <family val="2"/>
      </rPr>
      <t xml:space="preserve">; tratado superficialmente com </t>
    </r>
    <r>
      <rPr>
        <b/>
        <sz val="8.25"/>
        <color rgb="FF000000"/>
        <rFont val="Arial"/>
        <family val="2"/>
      </rPr>
      <t xml:space="preserve">argamassa para camada de desgaste, cor Cinzento Natural, com inertes de quartzo, pigmentos e aditivos, rendimento 3 kg/m²</t>
    </r>
    <r>
      <rPr>
        <sz val="8.25"/>
        <color rgb="FF000000"/>
        <rFont val="Arial"/>
        <family val="2"/>
      </rPr>
      <t xml:space="preserve">, com acabamento através de afagamento mecânico.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</si>
  <si>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</si>
  <si>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</si>
  <si>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</si>
  <si>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</si>
  <si>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</si>
  <si>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</si>
  <si>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mt10hmf020yb</t>
  </si>
  <si>
    <t xml:space="preserve">m³</t>
  </si>
  <si>
    <t xml:space="preserve">Betão simples C12/15 (X0(P); D12; S3; Cl 1,0), fabricado em central, segundo NP EN 206-1.</t>
  </si>
  <si>
    <t xml:space="preserve">mt09bnc010a</t>
  </si>
  <si>
    <t xml:space="preserve">kg</t>
  </si>
  <si>
    <t xml:space="preserve">Argamassa para camada de desgaste, cor Cinzento Natural, composta de cimento, inertes seleccionados de quartzo, pigmentos orgânicos e aditivos, com uma densidade aparente de 1330 kg/m³, uma resistência à compressão de 75000 kN/m² e uma resistência à abrasão segundo o método de Böhme EN 13892-3 de 10,9 cm³ / 50 cm².</t>
  </si>
  <si>
    <t xml:space="preserve">mq04dua020b</t>
  </si>
  <si>
    <t xml:space="preserve">h</t>
  </si>
  <si>
    <t xml:space="preserve">Dumper de descarga frontal de 2 t de carga útil.</t>
  </si>
  <si>
    <t xml:space="preserve">mq06vib020</t>
  </si>
  <si>
    <t xml:space="preserve">h</t>
  </si>
  <si>
    <t xml:space="preserve">Régua vibradora de 3 m.</t>
  </si>
  <si>
    <t xml:space="preserve">mq06fra010</t>
  </si>
  <si>
    <t xml:space="preserve">h</t>
  </si>
  <si>
    <t xml:space="preserve">Talocha mecânica de betão.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</si>
  <si>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</si>
  <si>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</si>
  <si>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</si>
  <si>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</si>
  <si>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</si>
  <si>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</si>
  <si>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</si>
  <si>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</si>
  <si>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1.085,90$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</si>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</sst>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3.57" customWidth="1"/>
    <col min="3" max="3" width="4.25" customWidth="1"/>
    <col min="4" max="4" width="19.55" customWidth="1"/>
    <col min="5" max="5" width="31.11" customWidth="1"/>
    <col min="6" max="6" width="9.86" customWidth="1"/>
    <col min="7" max="7" width="3.23" customWidth="1"/>
    <col min="8" max="8" width="2.89" customWidth="1"/>
    <col min="9" max="9" width="10.20" customWidth="1"/>
    <col min="10" max="10" width="2.38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4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0.105000</v>
      </c>
      <c r="H8" s="14"/>
      <c r="I8" s="16">
        <v>11207.140000</v>
      </c>
      <c r="J8" s="16"/>
      <c r="K8" s="16">
        <f ca="1">ROUND(INDIRECT(ADDRESS(ROW()+(0), COLUMN()+(-4), 1))*INDIRECT(ADDRESS(ROW()+(0), COLUMN()+(-2), 1)), 2)</f>
        <v>1176.750000</v>
      </c>
    </row>
    <row r="9" spans="1:11" ht="55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3.000000</v>
      </c>
      <c r="H9" s="19"/>
      <c r="I9" s="20">
        <v>56.430000</v>
      </c>
      <c r="J9" s="20"/>
      <c r="K9" s="20">
        <f ca="1">ROUND(INDIRECT(ADDRESS(ROW()+(0), COLUMN()+(-4), 1))*INDIRECT(ADDRESS(ROW()+(0), COLUMN()+(-2), 1)), 2)</f>
        <v>169.290000</v>
      </c>
    </row>
    <row r="10" spans="1:11" ht="13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0.022000</v>
      </c>
      <c r="H10" s="19"/>
      <c r="I10" s="20">
        <v>778.870000</v>
      </c>
      <c r="J10" s="20"/>
      <c r="K10" s="20">
        <f ca="1">ROUND(INDIRECT(ADDRESS(ROW()+(0), COLUMN()+(-4), 1))*INDIRECT(ADDRESS(ROW()+(0), COLUMN()+(-2), 1)), 2)</f>
        <v>17.140000</v>
      </c>
    </row>
    <row r="11" spans="1:11" ht="13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0.018000</v>
      </c>
      <c r="H11" s="19"/>
      <c r="I11" s="20">
        <v>392.380000</v>
      </c>
      <c r="J11" s="20"/>
      <c r="K11" s="20">
        <f ca="1">ROUND(INDIRECT(ADDRESS(ROW()+(0), COLUMN()+(-4), 1))*INDIRECT(ADDRESS(ROW()+(0), COLUMN()+(-2), 1)), 2)</f>
        <v>7.060000</v>
      </c>
    </row>
    <row r="12" spans="1:11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0.634000</v>
      </c>
      <c r="H12" s="19"/>
      <c r="I12" s="20">
        <v>425.980000</v>
      </c>
      <c r="J12" s="20"/>
      <c r="K12" s="20">
        <f ca="1">ROUND(INDIRECT(ADDRESS(ROW()+(0), COLUMN()+(-4), 1))*INDIRECT(ADDRESS(ROW()+(0), COLUMN()+(-2), 1)), 2)</f>
        <v>270.070000</v>
      </c>
    </row>
    <row r="13" spans="1:11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0.332000</v>
      </c>
      <c r="H13" s="19"/>
      <c r="I13" s="20">
        <v>414.410000</v>
      </c>
      <c r="J13" s="20"/>
      <c r="K13" s="20">
        <f ca="1">ROUND(INDIRECT(ADDRESS(ROW()+(0), COLUMN()+(-4), 1))*INDIRECT(ADDRESS(ROW()+(0), COLUMN()+(-2), 1)), 2)</f>
        <v>137.580000</v>
      </c>
    </row>
    <row r="14" spans="1:11" ht="13.5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0.490000</v>
      </c>
      <c r="H14" s="23"/>
      <c r="I14" s="24">
        <v>251.420000</v>
      </c>
      <c r="J14" s="24"/>
      <c r="K14" s="24">
        <f ca="1">ROUND(INDIRECT(ADDRESS(ROW()+(0), COLUMN()+(-4), 1))*INDIRECT(ADDRESS(ROW()+(0), COLUMN()+(-2), 1)), 2)</f>
        <v>123.200000</v>
      </c>
    </row>
    <row r="15" spans="1:11" ht="13.50" thickBot="1" customHeight="1">
      <c r="A15" s="22"/>
      <c r="B15" s="25" t="s">
        <v>32</v>
      </c>
      <c r="C15" s="26" t="s">
        <v>33</v>
      </c>
      <c r="D15" s="26"/>
      <c r="E15" s="26"/>
      <c r="F15" s="26"/>
      <c r="G15" s="27">
        <v>2.000000</v>
      </c>
      <c r="H15" s="27"/>
      <c r="I15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1901.090000</v>
      </c>
      <c r="J15" s="28"/>
      <c r="K15" s="28">
        <f ca="1">ROUND(INDIRECT(ADDRESS(ROW()+(0), COLUMN()+(-4), 1))*INDIRECT(ADDRESS(ROW()+(0), COLUMN()+(-2), 1))/100, 2)</f>
        <v>38.020000</v>
      </c>
    </row>
    <row r="16" spans="1:11" ht="13.50" thickBot="1" customHeight="1">
      <c r="A16" s="6" t="s">
        <v>34</v>
      </c>
      <c r="B16" s="7"/>
      <c r="C16" s="7"/>
      <c r="D16" s="7"/>
      <c r="E16" s="7"/>
      <c r="F16" s="7"/>
      <c r="G16" s="29"/>
      <c r="H16" s="29"/>
      <c r="I16" s="6" t="s">
        <v>35</v>
      </c>
      <c r="J16" s="6"/>
      <c r="K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1939.110000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