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<sst xmlns="http://schemas.openxmlformats.org/spreadsheetml/2006/main" count="52" uniqueCount="52">
  <si>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</si>
  <si>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RSM022</t>
  </si>
  <si>
    <t xml:space="preserve">m²</t>
  </si>
  <si>
    <t xml:space="preserve">Pavimento deck de madeira para exterior.</t>
  </si>
  <si>
    <r>
      <rPr>
        <sz val="8.25"/>
        <color rgb="FF000000"/>
        <rFont val="Arial"/>
        <family val="2"/>
      </rPr>
      <t xml:space="preserve">Pavimento deck para exterior, formado por tábuas de madeira maciça, de pinho Suécia, de 21x95x1600/2400 mm, fixadas através do sistema de fixação oculta sobre ripas de madeira de pinheiro-bravo (Pinus pinaster), tratada em autoclave, com classe de risco 4 segundo NP EN 335 de 50x38 mm, separadas 40 cm entre si e fixadas ao suporte com pontos de argamassa de cimento. Inclusive clipes e parafusos de aço inoxidável para fixação das tábuas às ripas e peças especiais. O preço não inclui a camada de acabamento.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</si>
  <si>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</si>
  <si>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</si>
  <si>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</si>
  <si>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</si>
  <si>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</si>
  <si>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</si>
  <si>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mt18mva015c</t>
  </si>
  <si>
    <t xml:space="preserve">m</t>
  </si>
  <si>
    <t xml:space="preserve">Ripa de 50x38 mm de secção, de madeira de pinheiro-bravo (Pinus pinaster), tratada em autoclave, com classe de risco 4, segundo NP EN 335, acabamento escovado, com humidade inferior a 20%.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</si>
  <si>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</si>
  <si>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</si>
  <si>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</si>
  <si>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</si>
  <si>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</si>
  <si>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</si>
  <si>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mt08cem000m</t>
  </si>
  <si>
    <t xml:space="preserve">kg</t>
  </si>
  <si>
    <t xml:space="preserve">Cimento cinzento em sacos.</t>
  </si>
  <si>
    <t xml:space="preserve">mt18mta030ij</t>
  </si>
  <si>
    <t xml:space="preserve">m²</t>
  </si>
  <si>
    <t xml:space="preserve">Tábuas de madeira maciça, de pinho Suécia, de 21x95x1600/2400 mm, sem tratar, para escovagem e aplicação de um tratamento protector e decorativo em obra; com acessórios de montagem. Segundo EN 13810-1 e EN 14342</t>
  </si>
  <si>
    <t xml:space="preserve">mt18mva021</t>
  </si>
  <si>
    <t xml:space="preserve">Ud</t>
  </si>
  <si>
    <t xml:space="preserve">Acessórios de montagem para colocação de soalho flutuante com clipes.</t>
  </si>
  <si>
    <t xml:space="preserve">mt18acc020</t>
  </si>
  <si>
    <t xml:space="preserve">Ud</t>
  </si>
  <si>
    <t xml:space="preserve">Kit de samblagem para pavimento deck, composto por clipe de aço inoxidável, em forma de omega, para a samblagem das pranchas, e parafuso de aço inoxidável, para fixação do clipe à ripa.</t>
  </si>
  <si>
    <t xml:space="preserve">mo025</t>
  </si>
  <si>
    <t xml:space="preserve">h</t>
  </si>
  <si>
    <t xml:space="preserve">Oficial de 1ª instalador de pavimentos de madeira.</t>
  </si>
  <si>
    <t xml:space="preserve">mo063</t>
  </si>
  <si>
    <t xml:space="preserve">h</t>
  </si>
  <si>
    <t xml:space="preserve">Ajudante de instalador de pavimentos de madeira.</t>
  </si>
  <si>
    <t xml:space="preserve">%</t>
  </si>
  <si>
    <t xml:space="preserve">Custos directos complementares</t>
  </si>
  <si>
    <t xml:space="preserve">Custo de manutenção decenal: 2.306,72$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</si>
  <si>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</si>
  <si>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</si>
  <si>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</si>
  <si>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</si>
  <si>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</si>
  <si>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14342:2013</t>
  </si>
  <si>
    <t xml:space="preserve">1/3/4</t>
  </si>
  <si>
    <t xml:space="preserve">Madeira  para  pavimentos  —  Características, avaliação  da  conformidade  e 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</si>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</sst>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59" customWidth="1"/>
    <col min="3" max="3" width="1.70" customWidth="1"/>
    <col min="4" max="4" width="1.87" customWidth="1"/>
    <col min="5" max="5" width="73.44" customWidth="1"/>
    <col min="6" max="6" width="8.16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2.6</v>
      </c>
      <c r="H9" s="11"/>
      <c r="I9" s="13">
        <v>408.48</v>
      </c>
      <c r="J9" s="13">
        <f ca="1">ROUND(INDIRECT(ADDRESS(ROW()+(0), COLUMN()+(-3), 1))*INDIRECT(ADDRESS(ROW()+(0), COLUMN()+(-1), 1)), 2)</f>
        <v>1062.05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0.006</v>
      </c>
      <c r="H10" s="16"/>
      <c r="I10" s="17">
        <v>195.56</v>
      </c>
      <c r="J10" s="17">
        <f ca="1">ROUND(INDIRECT(ADDRESS(ROW()+(0), COLUMN()+(-3), 1))*INDIRECT(ADDRESS(ROW()+(0), COLUMN()+(-1), 1)), 2)</f>
        <v>1.17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0.005</v>
      </c>
      <c r="H11" s="16"/>
      <c r="I11" s="17">
        <v>2106.19</v>
      </c>
      <c r="J11" s="17">
        <f ca="1">ROUND(INDIRECT(ADDRESS(ROW()+(0), COLUMN()+(-3), 1))*INDIRECT(ADDRESS(ROW()+(0), COLUMN()+(-1), 1)), 2)</f>
        <v>10.53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0.75</v>
      </c>
      <c r="H12" s="16"/>
      <c r="I12" s="17">
        <v>17.38</v>
      </c>
      <c r="J12" s="17">
        <f ca="1">ROUND(INDIRECT(ADDRESS(ROW()+(0), COLUMN()+(-3), 1))*INDIRECT(ADDRESS(ROW()+(0), COLUMN()+(-1), 1)), 2)</f>
        <v>13.04</v>
      </c>
      <c r="K12" s="17"/>
    </row>
    <row r="13" spans="1:11" ht="34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1.05</v>
      </c>
      <c r="H13" s="16"/>
      <c r="I13" s="17">
        <v>3713.04</v>
      </c>
      <c r="J13" s="17">
        <f ca="1">ROUND(INDIRECT(ADDRESS(ROW()+(0), COLUMN()+(-3), 1))*INDIRECT(ADDRESS(ROW()+(0), COLUMN()+(-1), 1)), 2)</f>
        <v>3898.69</v>
      </c>
      <c r="K13" s="17"/>
    </row>
    <row r="14" spans="1:11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4"/>
      <c r="G14" s="16">
        <v>1</v>
      </c>
      <c r="H14" s="16"/>
      <c r="I14" s="17">
        <v>351.29</v>
      </c>
      <c r="J14" s="17">
        <f ca="1">ROUND(INDIRECT(ADDRESS(ROW()+(0), COLUMN()+(-3), 1))*INDIRECT(ADDRESS(ROW()+(0), COLUMN()+(-1), 1)), 2)</f>
        <v>351.29</v>
      </c>
      <c r="K14" s="17"/>
    </row>
    <row r="15" spans="1:11" ht="34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4"/>
      <c r="G15" s="16">
        <v>25</v>
      </c>
      <c r="H15" s="16"/>
      <c r="I15" s="17">
        <v>55.56</v>
      </c>
      <c r="J15" s="17">
        <f ca="1">ROUND(INDIRECT(ADDRESS(ROW()+(0), COLUMN()+(-3), 1))*INDIRECT(ADDRESS(ROW()+(0), COLUMN()+(-1), 1)), 2)</f>
        <v>1389</v>
      </c>
      <c r="K15" s="17"/>
    </row>
    <row r="16" spans="1:11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4"/>
      <c r="G16" s="16">
        <v>0.68</v>
      </c>
      <c r="H16" s="16"/>
      <c r="I16" s="17">
        <v>654.61</v>
      </c>
      <c r="J16" s="17">
        <f ca="1">ROUND(INDIRECT(ADDRESS(ROW()+(0), COLUMN()+(-3), 1))*INDIRECT(ADDRESS(ROW()+(0), COLUMN()+(-1), 1)), 2)</f>
        <v>445.13</v>
      </c>
      <c r="K16" s="17"/>
    </row>
    <row r="17" spans="1:11" ht="13.50" thickBot="1" customHeight="1">
      <c r="A17" s="14" t="s">
        <v>35</v>
      </c>
      <c r="B17" s="14"/>
      <c r="C17" s="18" t="s">
        <v>36</v>
      </c>
      <c r="D17" s="18"/>
      <c r="E17" s="19" t="s">
        <v>37</v>
      </c>
      <c r="F17" s="19"/>
      <c r="G17" s="20">
        <v>0.68</v>
      </c>
      <c r="H17" s="20"/>
      <c r="I17" s="21">
        <v>419.67</v>
      </c>
      <c r="J17" s="21">
        <f ca="1">ROUND(INDIRECT(ADDRESS(ROW()+(0), COLUMN()+(-3), 1))*INDIRECT(ADDRESS(ROW()+(0), COLUMN()+(-1), 1)), 2)</f>
        <v>285.38</v>
      </c>
      <c r="K17" s="21"/>
    </row>
    <row r="18" spans="1:11" ht="13.50" thickBot="1" customHeight="1">
      <c r="A18" s="19"/>
      <c r="B18" s="19"/>
      <c r="C18" s="22" t="s">
        <v>38</v>
      </c>
      <c r="D18" s="22"/>
      <c r="E18" s="5" t="s">
        <v>39</v>
      </c>
      <c r="F18" s="5"/>
      <c r="G18" s="23">
        <v>2</v>
      </c>
      <c r="H18" s="23"/>
      <c r="I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7456.28</v>
      </c>
      <c r="J18" s="24">
        <f ca="1">ROUND(INDIRECT(ADDRESS(ROW()+(0), COLUMN()+(-3), 1))*INDIRECT(ADDRESS(ROW()+(0), COLUMN()+(-1), 1))/100, 2)</f>
        <v>149.13</v>
      </c>
      <c r="K18" s="24"/>
    </row>
    <row r="19" spans="1:11" ht="13.50" thickBot="1" customHeight="1">
      <c r="A19" s="25" t="s">
        <v>40</v>
      </c>
      <c r="B19" s="25"/>
      <c r="C19" s="26"/>
      <c r="D19" s="26"/>
      <c r="E19" s="26"/>
      <c r="F19" s="26"/>
      <c r="G19" s="27"/>
      <c r="H19" s="27"/>
      <c r="I19" s="25" t="s">
        <v>41</v>
      </c>
      <c r="J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7605.41</v>
      </c>
      <c r="K19" s="28"/>
    </row>
    <row r="22" spans="1:11" ht="13.50" thickBot="1" customHeight="1">
      <c r="A22" s="29" t="s">
        <v>42</v>
      </c>
      <c r="B22" s="29"/>
      <c r="C22" s="29"/>
      <c r="D22" s="29"/>
      <c r="E22" s="29"/>
      <c r="F22" s="29" t="s">
        <v>43</v>
      </c>
      <c r="G22" s="29"/>
      <c r="H22" s="29" t="s">
        <v>44</v>
      </c>
      <c r="I22" s="29"/>
      <c r="J22" s="29"/>
      <c r="K22" s="29" t="s">
        <v>45</v>
      </c>
    </row>
    <row r="23" spans="1:11" ht="13.50" thickBot="1" customHeight="1">
      <c r="A23" s="30" t="s">
        <v>46</v>
      </c>
      <c r="B23" s="30"/>
      <c r="C23" s="30"/>
      <c r="D23" s="30"/>
      <c r="E23" s="30"/>
      <c r="F23" s="31">
        <v>882014</v>
      </c>
      <c r="G23" s="31"/>
      <c r="H23" s="31">
        <v>882015</v>
      </c>
      <c r="I23" s="31"/>
      <c r="J23" s="31"/>
      <c r="K23" s="31" t="s">
        <v>47</v>
      </c>
    </row>
    <row r="24" spans="1:11" ht="13.50" thickBot="1" customHeight="1">
      <c r="A24" s="32" t="s">
        <v>48</v>
      </c>
      <c r="B24" s="32"/>
      <c r="C24" s="32"/>
      <c r="D24" s="32"/>
      <c r="E24" s="32"/>
      <c r="F24" s="33"/>
      <c r="G24" s="33"/>
      <c r="H24" s="33"/>
      <c r="I24" s="33"/>
      <c r="J24" s="33"/>
      <c r="K24" s="33"/>
    </row>
    <row r="27" spans="1:1" ht="33.75" thickBot="1" customHeight="1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" ht="33.75" thickBot="1" customHeight="1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" ht="33.75" thickBot="1" customHeight="1">
      <c r="A29" s="1" t="s">
        <v>51</v>
      </c>
      <c r="B29" s="1"/>
      <c r="C29" s="1"/>
      <c r="D29" s="1"/>
      <c r="E29" s="1"/>
      <c r="F29" s="1"/>
      <c r="G29" s="1"/>
      <c r="H29" s="1"/>
      <c r="I29" s="1"/>
      <c r="J29" s="1"/>
      <c r="K29" s="1"/>
    </row>
  </sheetData>
  <mergeCells count="7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H17"/>
    <mergeCell ref="J17:K17"/>
    <mergeCell ref="A18:B18"/>
    <mergeCell ref="C18:D18"/>
    <mergeCell ref="E18:F18"/>
    <mergeCell ref="G18:H18"/>
    <mergeCell ref="J18:K18"/>
    <mergeCell ref="A19:F19"/>
    <mergeCell ref="G19:H19"/>
    <mergeCell ref="J19:K19"/>
    <mergeCell ref="A22:E22"/>
    <mergeCell ref="F22:G22"/>
    <mergeCell ref="H22:J22"/>
    <mergeCell ref="A23:E23"/>
    <mergeCell ref="F23:G24"/>
    <mergeCell ref="H23:J24"/>
    <mergeCell ref="K23:K24"/>
    <mergeCell ref="A24:E24"/>
    <mergeCell ref="A27:K27"/>
    <mergeCell ref="A28:K28"/>
    <mergeCell ref="A29:K29"/>
  </mergeCells>
  <pageMargins left="0.147638" right="0.147638" top="0.206693" bottom="0.206693" header="0.0" footer="0.0"/>
  <pageSetup paperSize="9" orientation="portrait"/>
  <rowBreaks count="0" manualBreakCount="0">
    </rowBreaks>
</worksheet>
</file>