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<sst xmlns="http://schemas.openxmlformats.org/spreadsheetml/2006/main" count="45" uniqueCount="45">
  <si>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</si>
  <si>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RSI020</t>
  </si>
  <si>
    <t xml:space="preserve">m²</t>
  </si>
  <si>
    <t xml:space="preserve">Pavimento industrial, sistema MasterTop 1700 Polykit "Master Builders Solutions".</t>
  </si>
  <si>
    <r>
      <rPr>
        <sz val="8.25"/>
        <color rgb="FF000000"/>
        <rFont val="Arial"/>
        <family val="2"/>
      </rPr>
      <t xml:space="preserve">Pavimento industrial, realizado com o sistema sistema MasterTop 1700 Polykit "Master Builders Solutions", constituído por base de betão armado de 20 cm de espessura, realizada com betão HA-25/B/20/IIa fabricado em central, e betonagem desde camião, espalhamento e vibração mecânico através de espalhadora, e malha electrossoldada AR42 100x300 mm de aço A500 EL como armadura de distribuição, colocada sobre separadores homologados; camada de desgaste de 0,5 a 1,0 de espessura, com recobrimento de resina epóxi, MasterTop 1710 Polykit "Master Builders Solutions", e camada de acabamento, de resina epóxi de cor branca RAL 1013. O preço não inclui a sub-base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</si>
  <si>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</si>
  <si>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</si>
  <si>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</si>
  <si>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</si>
  <si>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</si>
  <si>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</si>
  <si>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mt10haf010nga</t>
  </si>
  <si>
    <t xml:space="preserve">m³</t>
  </si>
  <si>
    <t xml:space="preserve">Betão HA-25/B/20/IIa, fabricado em central.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</si>
  <si>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</si>
  <si>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</si>
  <si>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</si>
  <si>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mt07aco020j</t>
  </si>
  <si>
    <t xml:space="preserve">Ud</t>
  </si>
  <si>
    <t xml:space="preserve">Separador homologado para pavimentos contínuos.</t>
  </si>
  <si>
    <t xml:space="preserve">mt09bnc060b</t>
  </si>
  <si>
    <t xml:space="preserve">kg</t>
  </si>
  <si>
    <t xml:space="preserve">Resina epóxi incolor, MasterTop 1700 A7 "Master Builders Solutions", para sistemas de pavimentos.</t>
  </si>
  <si>
    <t xml:space="preserve">mt09bnc061b</t>
  </si>
  <si>
    <t xml:space="preserve">kg</t>
  </si>
  <si>
    <t xml:space="preserve">Endurecedor e catalizador, MasterTop 1700 B7 "Master Builders Solutions", para resina epóxi de aplicação em sistemas de pavimentos.</t>
  </si>
  <si>
    <t xml:space="preserve">mt09bnc062a</t>
  </si>
  <si>
    <t xml:space="preserve">kg</t>
  </si>
  <si>
    <t xml:space="preserve">Pigmento em pasta MasterTop X1 "Master Builders Solutions", para misturar com o endurecedor de resina epóxi, de aplicação em sistemas de pavimentos.</t>
  </si>
  <si>
    <t xml:space="preserve">mt15bas130b</t>
  </si>
  <si>
    <t xml:space="preserve">kg</t>
  </si>
  <si>
    <t xml:space="preserve">Inerte de quartzo natural, MasterTop F1 WE "Master Builders Solutions", de granulometria compreendida entre 0,1 e 0,4 mm, para utilizar como carga mineral em combinação com resinas epóxi ou poliuretano.</t>
  </si>
  <si>
    <t xml:space="preserve">mq06ext010</t>
  </si>
  <si>
    <t xml:space="preserve">h</t>
  </si>
  <si>
    <t xml:space="preserve">Espalhadora para pavimentos de betão.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</si>
  <si>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</si>
  <si>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</si>
  <si>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</si>
  <si>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</si>
  <si>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</si>
  <si>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</si>
  <si>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</si>
  <si>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</si>
  <si>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2.613,61$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</si>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</sst>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19" customWidth="1"/>
    <col min="4" max="4" width="3.57" customWidth="1"/>
    <col min="5" max="5" width="80.7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0.21</v>
      </c>
      <c r="G9" s="13">
        <v>10685.2</v>
      </c>
      <c r="H9" s="13">
        <f ca="1">ROUND(INDIRECT(ADDRESS(ROW()+(0), COLUMN()+(-2), 1))*INDIRECT(ADDRESS(ROW()+(0), COLUMN()+(-1), 1)), 2)</f>
        <v>2243.89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1.2</v>
      </c>
      <c r="G10" s="17">
        <v>196.91</v>
      </c>
      <c r="H10" s="17">
        <f ca="1">ROUND(INDIRECT(ADDRESS(ROW()+(0), COLUMN()+(-2), 1))*INDIRECT(ADDRESS(ROW()+(0), COLUMN()+(-1), 1)), 2)</f>
        <v>236.29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6.81</v>
      </c>
      <c r="H11" s="17">
        <f ca="1">ROUND(INDIRECT(ADDRESS(ROW()+(0), COLUMN()+(-2), 1))*INDIRECT(ADDRESS(ROW()+(0), COLUMN()+(-1), 1)), 2)</f>
        <v>13.62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0.209</v>
      </c>
      <c r="G12" s="17">
        <v>1809.64</v>
      </c>
      <c r="H12" s="17">
        <f ca="1">ROUND(INDIRECT(ADDRESS(ROW()+(0), COLUMN()+(-2), 1))*INDIRECT(ADDRESS(ROW()+(0), COLUMN()+(-1), 1)), 2)</f>
        <v>378.21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0.327</v>
      </c>
      <c r="G13" s="17">
        <v>2995.3</v>
      </c>
      <c r="H13" s="17">
        <f ca="1">ROUND(INDIRECT(ADDRESS(ROW()+(0), COLUMN()+(-2), 1))*INDIRECT(ADDRESS(ROW()+(0), COLUMN()+(-1), 1)), 2)</f>
        <v>979.46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0.055</v>
      </c>
      <c r="G14" s="17">
        <v>5342.22</v>
      </c>
      <c r="H14" s="17">
        <f ca="1">ROUND(INDIRECT(ADDRESS(ROW()+(0), COLUMN()+(-2), 1))*INDIRECT(ADDRESS(ROW()+(0), COLUMN()+(-1), 1)), 2)</f>
        <v>293.82</v>
      </c>
    </row>
    <row r="15" spans="1:8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0.182</v>
      </c>
      <c r="G15" s="17">
        <v>214.18</v>
      </c>
      <c r="H15" s="17">
        <f ca="1">ROUND(INDIRECT(ADDRESS(ROW()+(0), COLUMN()+(-2), 1))*INDIRECT(ADDRESS(ROW()+(0), COLUMN()+(-1), 1)), 2)</f>
        <v>38.98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0.009</v>
      </c>
      <c r="G16" s="17">
        <v>6859.21</v>
      </c>
      <c r="H16" s="17">
        <f ca="1">ROUND(INDIRECT(ADDRESS(ROW()+(0), COLUMN()+(-2), 1))*INDIRECT(ADDRESS(ROW()+(0), COLUMN()+(-1), 1)), 2)</f>
        <v>61.73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0.351</v>
      </c>
      <c r="G17" s="17">
        <v>484.72</v>
      </c>
      <c r="H17" s="17">
        <f ca="1">ROUND(INDIRECT(ADDRESS(ROW()+(0), COLUMN()+(-2), 1))*INDIRECT(ADDRESS(ROW()+(0), COLUMN()+(-1), 1)), 2)</f>
        <v>170.14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0.514</v>
      </c>
      <c r="G18" s="21">
        <v>310.33</v>
      </c>
      <c r="H18" s="21">
        <f ca="1">ROUND(INDIRECT(ADDRESS(ROW()+(0), COLUMN()+(-2), 1))*INDIRECT(ADDRESS(ROW()+(0), COLUMN()+(-1), 1)), 2)</f>
        <v>159.51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4575.65</v>
      </c>
      <c r="H19" s="24">
        <f ca="1">ROUND(INDIRECT(ADDRESS(ROW()+(0), COLUMN()+(-2), 1))*INDIRECT(ADDRESS(ROW()+(0), COLUMN()+(-1), 1))/100, 2)</f>
        <v>91.51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4667.16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