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<sst xmlns="http://schemas.openxmlformats.org/spreadsheetml/2006/main" count="38" uniqueCount="38">
  <si>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</si>
  <si>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RSI010</t>
  </si>
  <si>
    <t xml:space="preserve">m²</t>
  </si>
  <si>
    <t xml:space="preserve">Pavimento industrial cimentício, sistema "BASF Construction Chemical".</t>
  </si>
  <si>
    <r>
      <rPr>
        <sz val="7.80"/>
        <color rgb="FF000000"/>
        <rFont val="A"/>
        <family val="2"/>
      </rPr>
      <t xml:space="preserve">Pavimento industrial cimentício com base </t>
    </r>
    <r>
      <rPr>
        <b/>
        <sz val="7.80"/>
        <color rgb="FF000000"/>
        <rFont val="A"/>
        <family val="2"/>
      </rPr>
      <t xml:space="preserve">de betão simples</t>
    </r>
    <r>
      <rPr>
        <sz val="7.80"/>
        <color rgb="FF000000"/>
        <rFont val="A"/>
        <family val="2"/>
      </rPr>
      <t xml:space="preserve"> de </t>
    </r>
    <r>
      <rPr>
        <b/>
        <sz val="7.80"/>
        <color rgb="FF000000"/>
        <rFont val="A"/>
        <family val="2"/>
      </rPr>
      <t xml:space="preserve">10</t>
    </r>
    <r>
      <rPr>
        <sz val="7.80"/>
        <color rgb="FF000000"/>
        <rFont val="A"/>
        <family val="2"/>
      </rPr>
      <t xml:space="preserve"> cm de espessura, realizada com </t>
    </r>
    <r>
      <rPr>
        <b/>
        <sz val="7.80"/>
        <color rgb="FF000000"/>
        <rFont val="A"/>
        <family val="2"/>
      </rPr>
      <t xml:space="preserve">betão C12/15 (X0(P); D12; S3; Cl 1,0) fabricado em central e betonagem desde camião, espalhamento e vibração manual</t>
    </r>
    <r>
      <rPr>
        <sz val="7.80"/>
        <color rgb="FF000000"/>
        <rFont val="A"/>
        <family val="2"/>
      </rPr>
      <t xml:space="preserve">; acabamento através de afagamento mecânico é tratado superficialmente com </t>
    </r>
    <r>
      <rPr>
        <b/>
        <sz val="7.80"/>
        <color rgb="FF000000"/>
        <rFont val="A"/>
        <family val="2"/>
      </rPr>
      <t xml:space="preserve">argamassa para camada de desgaste, MasterTop 100 "BASF Construction Chemical", cor Cinzento Natural, com inertes de quartzo, pigmentos e aditivos, rendimento 5 kg/m²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</si>
  <si>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</si>
  <si>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</si>
  <si>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</si>
  <si>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</si>
  <si>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</si>
  <si>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</si>
  <si>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mt10hmf020yb</t>
  </si>
  <si>
    <t xml:space="preserve">m³</t>
  </si>
  <si>
    <t xml:space="preserve">Betão simples C12/15 (X0(P); D12; S3; Cl 1,0), fabricado em central, segundo NP EN 206-1.</t>
  </si>
  <si>
    <t xml:space="preserve">mt09bnc010s</t>
  </si>
  <si>
    <t xml:space="preserve">kg</t>
  </si>
  <si>
    <t xml:space="preserve">Argamassa para camada de desgaste, MasterTop 100 "BASF Construction Chemical", cor Cinzento Natural, composta de cimento, inertes seleccionados de quartzo, pigmentos orgânicos e aditivos, com uma densidade aparente de 1330 kg/m³, uma resistência à compressão de 75000 kN/m² e uma resistência à abrasão pelo método de Böhme EN 13892-3 de 10,9 cm³ / 50 cm².</t>
  </si>
  <si>
    <t xml:space="preserve">mq04dua020b</t>
  </si>
  <si>
    <t xml:space="preserve">h</t>
  </si>
  <si>
    <t xml:space="preserve">Dumper de descarga frontal de 2 t de carga útil.</t>
  </si>
  <si>
    <t xml:space="preserve">mq06vib020</t>
  </si>
  <si>
    <t xml:space="preserve">h</t>
  </si>
  <si>
    <t xml:space="preserve">Régua vibradora de 3 m.</t>
  </si>
  <si>
    <t xml:space="preserve">mq06fra010</t>
  </si>
  <si>
    <t xml:space="preserve">h</t>
  </si>
  <si>
    <t xml:space="preserve">Talocha mecânica de betão.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</si>
  <si>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</si>
  <si>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</si>
  <si>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</si>
  <si>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</si>
  <si>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</si>
  <si>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</si>
  <si>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</si>
  <si>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</si>
  <si>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</si>
  <si>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</si>
  <si>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1.111,85$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</si>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</sst>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3.79" customWidth="1"/>
    <col min="3" max="3" width="5.39" customWidth="1"/>
    <col min="4" max="4" width="21.71" customWidth="1"/>
    <col min="5" max="5" width="28.85" customWidth="1"/>
    <col min="6" max="6" width="15.15" customWidth="1"/>
    <col min="7" max="7" width="5.97" customWidth="1"/>
    <col min="8" max="8" width="9.18" customWidth="1"/>
    <col min="9" max="9" width="3.93" customWidth="1"/>
    <col min="10" max="10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</row>
    <row r="8" spans="1:10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0.105000</v>
      </c>
      <c r="H8" s="16">
        <v>9370.510000</v>
      </c>
      <c r="I8" s="16"/>
      <c r="J8" s="16">
        <f ca="1">ROUND(INDIRECT(ADDRESS(ROW()+(0), COLUMN()+(-3), 1))*INDIRECT(ADDRESS(ROW()+(0), COLUMN()+(-2), 1)), 2)</f>
        <v>983.900000</v>
      </c>
    </row>
    <row r="9" spans="1:10" ht="50.4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5.000000</v>
      </c>
      <c r="H9" s="20">
        <v>55.400000</v>
      </c>
      <c r="I9" s="20"/>
      <c r="J9" s="20">
        <f ca="1">ROUND(INDIRECT(ADDRESS(ROW()+(0), COLUMN()+(-3), 1))*INDIRECT(ADDRESS(ROW()+(0), COLUMN()+(-2), 1)), 2)</f>
        <v>277.000000</v>
      </c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0.022000</v>
      </c>
      <c r="H10" s="20">
        <v>1045.460000</v>
      </c>
      <c r="I10" s="20"/>
      <c r="J10" s="20">
        <f ca="1">ROUND(INDIRECT(ADDRESS(ROW()+(0), COLUMN()+(-3), 1))*INDIRECT(ADDRESS(ROW()+(0), COLUMN()+(-2), 1)), 2)</f>
        <v>23.000000</v>
      </c>
    </row>
    <row r="11" spans="1:10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0.018000</v>
      </c>
      <c r="H11" s="20">
        <v>526.680000</v>
      </c>
      <c r="I11" s="20"/>
      <c r="J11" s="20">
        <f ca="1">ROUND(INDIRECT(ADDRESS(ROW()+(0), COLUMN()+(-3), 1))*INDIRECT(ADDRESS(ROW()+(0), COLUMN()+(-2), 1)), 2)</f>
        <v>9.480000</v>
      </c>
    </row>
    <row r="12" spans="1:10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0.634000</v>
      </c>
      <c r="H12" s="20">
        <v>571.780000</v>
      </c>
      <c r="I12" s="20"/>
      <c r="J12" s="20">
        <f ca="1">ROUND(INDIRECT(ADDRESS(ROW()+(0), COLUMN()+(-3), 1))*INDIRECT(ADDRESS(ROW()+(0), COLUMN()+(-2), 1)), 2)</f>
        <v>362.510000</v>
      </c>
    </row>
    <row r="13" spans="1:10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0.335000</v>
      </c>
      <c r="H13" s="20">
        <v>361.180000</v>
      </c>
      <c r="I13" s="20"/>
      <c r="J13" s="20">
        <f ca="1">ROUND(INDIRECT(ADDRESS(ROW()+(0), COLUMN()+(-3), 1))*INDIRECT(ADDRESS(ROW()+(0), COLUMN()+(-2), 1)), 2)</f>
        <v>121.000000</v>
      </c>
    </row>
    <row r="14" spans="1:10" ht="12.00" thickBot="1" customHeight="1">
      <c r="A14" s="17" t="s">
        <v>29</v>
      </c>
      <c r="B14" s="21" t="s">
        <v>30</v>
      </c>
      <c r="C14" s="22" t="s">
        <v>31</v>
      </c>
      <c r="D14" s="22"/>
      <c r="E14" s="22"/>
      <c r="F14" s="22"/>
      <c r="G14" s="23">
        <v>0.495000</v>
      </c>
      <c r="H14" s="24">
        <v>228.130000</v>
      </c>
      <c r="I14" s="24"/>
      <c r="J14" s="24">
        <f ca="1">ROUND(INDIRECT(ADDRESS(ROW()+(0), COLUMN()+(-3), 1))*INDIRECT(ADDRESS(ROW()+(0), COLUMN()+(-2), 1)), 2)</f>
        <v>112.920000</v>
      </c>
    </row>
    <row r="15" spans="1:10" ht="12.00" thickBot="1" customHeight="1">
      <c r="A15" s="17"/>
      <c r="B15" s="12" t="s">
        <v>32</v>
      </c>
      <c r="C15" s="10" t="s">
        <v>33</v>
      </c>
      <c r="D15" s="10"/>
      <c r="E15" s="10"/>
      <c r="F15" s="10"/>
      <c r="G15" s="14">
        <v>2.000000</v>
      </c>
      <c r="H15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1889.810000</v>
      </c>
      <c r="I15" s="16"/>
      <c r="J15" s="16">
        <f ca="1">ROUND(INDIRECT(ADDRESS(ROW()+(0), COLUMN()+(-3), 1))*INDIRECT(ADDRESS(ROW()+(0), COLUMN()+(-2), 1))/100, 2)</f>
        <v>37.800000</v>
      </c>
    </row>
    <row r="16" spans="1:10" ht="12.00" thickBot="1" customHeight="1">
      <c r="A16" s="22"/>
      <c r="B16" s="21" t="s">
        <v>34</v>
      </c>
      <c r="C16" s="22" t="s">
        <v>35</v>
      </c>
      <c r="D16" s="22"/>
      <c r="E16" s="22"/>
      <c r="F16" s="22"/>
      <c r="G16" s="23">
        <v>3.000000</v>
      </c>
      <c r="H16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1927.610000</v>
      </c>
      <c r="I16" s="24"/>
      <c r="J16" s="24">
        <f ca="1">ROUND(INDIRECT(ADDRESS(ROW()+(0), COLUMN()+(-3), 1))*INDIRECT(ADDRESS(ROW()+(0), COLUMN()+(-2), 1))/100, 2)</f>
        <v>57.830000</v>
      </c>
    </row>
    <row r="17" spans="1:10" ht="12.00" thickBot="1" customHeight="1">
      <c r="A17" s="6" t="s">
        <v>36</v>
      </c>
      <c r="B17" s="7"/>
      <c r="C17" s="7"/>
      <c r="D17" s="7"/>
      <c r="E17" s="7"/>
      <c r="F17" s="7"/>
      <c r="G17" s="25"/>
      <c r="H17" s="6" t="s">
        <v>37</v>
      </c>
      <c r="I17" s="6"/>
      <c r="J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1985.440000</v>
      </c>
    </row>
  </sheetData>
  <mergeCells count="27">
    <mergeCell ref="A1:J1"/>
    <mergeCell ref="A3:C3"/>
    <mergeCell ref="G3:H3"/>
    <mergeCell ref="I3:J3"/>
    <mergeCell ref="A4:J4"/>
    <mergeCell ref="C7:F7"/>
    <mergeCell ref="H7:I7"/>
    <mergeCell ref="C8:F8"/>
    <mergeCell ref="H8:I8"/>
    <mergeCell ref="C9:F9"/>
    <mergeCell ref="H9:I9"/>
    <mergeCell ref="C10:F10"/>
    <mergeCell ref="H10:I10"/>
    <mergeCell ref="C11:F11"/>
    <mergeCell ref="H11:I11"/>
    <mergeCell ref="C12:F12"/>
    <mergeCell ref="H12:I12"/>
    <mergeCell ref="C13:F13"/>
    <mergeCell ref="H13:I13"/>
    <mergeCell ref="C14:F14"/>
    <mergeCell ref="H14:I14"/>
    <mergeCell ref="C15:F15"/>
    <mergeCell ref="H15:I15"/>
    <mergeCell ref="C16:F16"/>
    <mergeCell ref="H16:I16"/>
    <mergeCell ref="A17:F17"/>
    <mergeCell ref="H17:I17"/>
  </mergeCells>
  <pageMargins left="0.620079" right="0.472441" top="0.472441" bottom="0.472441" header="0.0" footer="0.0"/>
  <pageSetup paperSize="9" orientation="portrait"/>
  <rowBreaks count="0" manualBreakCount="0">
    </rowBreaks>
</worksheet>
</file>