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<sst xmlns="http://schemas.openxmlformats.org/spreadsheetml/2006/main" count="48" uniqueCount="48">
  <si>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</si>
  <si>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</si>
  <si>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</si>
  <si>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</si>
  <si>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técnico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</t>
    </r>
    <r>
      <rPr>
        <b/>
        <sz val="8.25"/>
        <color rgb="FF000000"/>
        <rFont val="Arial"/>
        <family val="2"/>
      </rPr>
      <t xml:space="preserve">com sistema de aquecimento por folio radiante, CIVIS'TERMIA</t>
    </r>
    <r>
      <rPr>
        <sz val="8.25"/>
        <color rgb="FF000000"/>
        <rFont val="Arial"/>
        <family val="2"/>
      </rPr>
      <t xml:space="preserve">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</si>
  <si>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</si>
  <si>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</si>
  <si>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</si>
  <si>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</si>
  <si>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</si>
  <si>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</si>
  <si>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mt12pct025e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</si>
  <si>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</si>
  <si>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técnico "TAU CERÁMICA", de 596x596 mm e 12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</si>
  <si>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</si>
  <si>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</si>
  <si>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CIVIS'TERMIA,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</si>
  <si>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</si>
  <si>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</si>
  <si>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</si>
  <si>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</si>
  <si>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</si>
  <si>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</si>
  <si>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</si>
  <si>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</si>
  <si>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</si>
  <si>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</si>
  <si>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</si>
  <si>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</si>
  <si>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</si>
  <si>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</si>
  <si>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</si>
  <si>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</si>
  <si>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</si>
  <si>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</si>
  <si>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</si>
  <si>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</si>
  <si>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3.746,93$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</si>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</sst>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3.57" customWidth="1"/>
    <col min="3" max="3" width="6.46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10713.780000</v>
      </c>
      <c r="L8" s="16"/>
      <c r="M8" s="16">
        <f ca="1">ROUND(INDIRECT(ADDRESS(ROW()+(0), COLUMN()+(-5), 1))*INDIRECT(ADDRESS(ROW()+(0), COLUMN()+(-2), 1)), 2)</f>
        <v>11249.470000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19"/>
      <c r="K9" s="20">
        <v>9183.240000</v>
      </c>
      <c r="L9" s="20"/>
      <c r="M9" s="20">
        <f ca="1">ROUND(INDIRECT(ADDRESS(ROW()+(0), COLUMN()+(-5), 1))*INDIRECT(ADDRESS(ROW()+(0), COLUMN()+(-2), 1)), 2)</f>
        <v>9183.240000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106.840000</v>
      </c>
      <c r="L10" s="20"/>
      <c r="M10" s="20">
        <f ca="1">ROUND(INDIRECT(ADDRESS(ROW()+(0), COLUMN()+(-5), 1))*INDIRECT(ADDRESS(ROW()+(0), COLUMN()+(-2), 1)), 2)</f>
        <v>53.420000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19"/>
      <c r="K11" s="20">
        <v>734.660000</v>
      </c>
      <c r="L11" s="20"/>
      <c r="M11" s="20">
        <f ca="1">ROUND(INDIRECT(ADDRESS(ROW()+(0), COLUMN()+(-5), 1))*INDIRECT(ADDRESS(ROW()+(0), COLUMN()+(-2), 1)), 2)</f>
        <v>771.390000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0.395000</v>
      </c>
      <c r="I12" s="19"/>
      <c r="J12" s="19"/>
      <c r="K12" s="20">
        <v>414.410000</v>
      </c>
      <c r="L12" s="20"/>
      <c r="M12" s="20">
        <f ca="1">ROUND(INDIRECT(ADDRESS(ROW()+(0), COLUMN()+(-5), 1))*INDIRECT(ADDRESS(ROW()+(0), COLUMN()+(-2), 1)), 2)</f>
        <v>163.690000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0.197000</v>
      </c>
      <c r="I13" s="19"/>
      <c r="J13" s="19"/>
      <c r="K13" s="20">
        <v>261.720000</v>
      </c>
      <c r="L13" s="20"/>
      <c r="M13" s="20">
        <f ca="1">ROUND(INDIRECT(ADDRESS(ROW()+(0), COLUMN()+(-5), 1))*INDIRECT(ADDRESS(ROW()+(0), COLUMN()+(-2), 1)), 2)</f>
        <v>51.560000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0.197000</v>
      </c>
      <c r="I14" s="19"/>
      <c r="J14" s="19"/>
      <c r="K14" s="20">
        <v>428.350000</v>
      </c>
      <c r="L14" s="20"/>
      <c r="M14" s="20">
        <f ca="1">ROUND(INDIRECT(ADDRESS(ROW()+(0), COLUMN()+(-5), 1))*INDIRECT(ADDRESS(ROW()+(0), COLUMN()+(-2), 1)), 2)</f>
        <v>84.380000</v>
      </c>
      <c r="N14" s="20"/>
    </row>
    <row r="15" spans="1:14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0.197000</v>
      </c>
      <c r="I15" s="23"/>
      <c r="J15" s="23"/>
      <c r="K15" s="24">
        <v>261.230000</v>
      </c>
      <c r="L15" s="24"/>
      <c r="M15" s="24">
        <f ca="1">ROUND(INDIRECT(ADDRESS(ROW()+(0), COLUMN()+(-5), 1))*INDIRECT(ADDRESS(ROW()+(0), COLUMN()+(-2), 1)), 2)</f>
        <v>51.460000</v>
      </c>
      <c r="N15" s="24"/>
    </row>
    <row r="16" spans="1:14" ht="13.50" thickBot="1" customHeight="1">
      <c r="A16" s="22"/>
      <c r="B16" s="25" t="s">
        <v>35</v>
      </c>
      <c r="C16" s="26" t="s">
        <v>36</v>
      </c>
      <c r="D16" s="26"/>
      <c r="E16" s="26"/>
      <c r="F16" s="26"/>
      <c r="G16" s="26"/>
      <c r="H16" s="27">
        <v>2.000000</v>
      </c>
      <c r="I16" s="27"/>
      <c r="J16" s="27"/>
      <c r="K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21608.610000</v>
      </c>
      <c r="L16" s="28"/>
      <c r="M16" s="28">
        <f ca="1">ROUND(INDIRECT(ADDRESS(ROW()+(0), COLUMN()+(-5), 1))*INDIRECT(ADDRESS(ROW()+(0), COLUMN()+(-2), 1))/100, 2)</f>
        <v>432.170000</v>
      </c>
      <c r="N16" s="28"/>
    </row>
    <row r="17" spans="1:14" ht="13.50" thickBot="1" customHeight="1">
      <c r="A17" s="6" t="s">
        <v>37</v>
      </c>
      <c r="B17" s="7"/>
      <c r="C17" s="7"/>
      <c r="D17" s="7"/>
      <c r="E17" s="7"/>
      <c r="F17" s="7"/>
      <c r="G17" s="7"/>
      <c r="H17" s="29"/>
      <c r="I17" s="29"/>
      <c r="J17" s="29"/>
      <c r="K17" s="6" t="s">
        <v>38</v>
      </c>
      <c r="L17" s="6"/>
      <c r="M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22040.780000</v>
      </c>
      <c r="N17" s="30"/>
    </row>
    <row r="20" spans="1:14" ht="13.50" thickBot="1" customHeight="1">
      <c r="A20" s="31" t="s">
        <v>39</v>
      </c>
      <c r="B20" s="31"/>
      <c r="C20" s="31"/>
      <c r="D20" s="31"/>
      <c r="E20" s="31"/>
      <c r="F20" s="31"/>
      <c r="G20" s="31" t="s">
        <v>40</v>
      </c>
      <c r="H20" s="31"/>
      <c r="I20" s="31"/>
      <c r="J20" s="31" t="s">
        <v>41</v>
      </c>
      <c r="K20" s="31"/>
      <c r="L20" s="31"/>
      <c r="M20" s="31"/>
      <c r="N20" s="31" t="s">
        <v>42</v>
      </c>
    </row>
    <row r="21" spans="1:14" ht="13.50" thickBot="1" customHeight="1">
      <c r="A21" s="32" t="s">
        <v>43</v>
      </c>
      <c r="B21" s="32"/>
      <c r="C21" s="32"/>
      <c r="D21" s="32"/>
      <c r="E21" s="32"/>
      <c r="F21" s="32"/>
      <c r="G21" s="33">
        <v>142013.000000</v>
      </c>
      <c r="H21" s="33"/>
      <c r="I21" s="33"/>
      <c r="J21" s="33">
        <v>172013.000000</v>
      </c>
      <c r="K21" s="33"/>
      <c r="L21" s="33"/>
      <c r="M21" s="33"/>
      <c r="N21" s="33">
        <v>3.000000</v>
      </c>
    </row>
    <row r="22" spans="1:14" ht="24.00" thickBot="1" customHeight="1">
      <c r="A22" s="34" t="s">
        <v>44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C16:G16"/>
    <mergeCell ref="H16:J16"/>
    <mergeCell ref="K16:L16"/>
    <mergeCell ref="M16:N16"/>
    <mergeCell ref="A17:G17"/>
    <mergeCell ref="H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