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<sst xmlns="http://schemas.openxmlformats.org/spreadsheetml/2006/main" count="33" uniqueCount="33">
  <si>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</si>
  <si>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ROD010</t>
  </si>
  <si>
    <t xml:space="preserve">m²</t>
  </si>
  <si>
    <t xml:space="preserve">Pintura de paramentos de pelota basca.</t>
  </si>
  <si>
    <r>
      <rPr>
        <b/>
        <sz val="8.25"/>
        <color rgb="FF000000"/>
        <rFont val="Arial"/>
        <family val="2"/>
      </rPr>
      <t xml:space="preserve">Tinta de borracha clorada</t>
    </r>
    <r>
      <rPr>
        <sz val="8.25"/>
        <color rgb="FF000000"/>
        <rFont val="Arial"/>
        <family val="2"/>
      </rPr>
      <t xml:space="preserve"> em paramentos de pelota basca, lavagem da superfície com ácido clorídrico diluído com 10% de água, demão de primário com </t>
    </r>
    <r>
      <rPr>
        <b/>
        <sz val="8.25"/>
        <color rgb="FF000000"/>
        <rFont val="Arial"/>
        <family val="2"/>
      </rPr>
      <t xml:space="preserve">tinta de borracha clorada, acabamento semi-brilhante, à base de resinas de borracha clorada e plastificantes insaponificáveis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diluída com 20% a 30% de dissolvente à base de hidrocarbonetos aromáticos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e duas demãos de acabamento com o mesmo produto sem diluir</t>
    </r>
    <r>
      <rPr>
        <sz val="8.25"/>
        <color rgb="FF000000"/>
        <rFont val="Arial"/>
        <family val="2"/>
      </rPr>
      <t xml:space="preserve"> (rendimento: </t>
    </r>
    <r>
      <rPr>
        <b/>
        <sz val="8.25"/>
        <color rgb="FF000000"/>
        <rFont val="Arial"/>
        <family val="2"/>
      </rPr>
      <t xml:space="preserve">0,125</t>
    </r>
    <r>
      <rPr>
        <sz val="8.25"/>
        <color rgb="FF000000"/>
        <rFont val="Arial"/>
        <family val="2"/>
      </rPr>
      <t xml:space="preserve"> l/m² cada demão).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</si>
  <si>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</si>
  <si>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</si>
  <si>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</si>
  <si>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</si>
  <si>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</si>
  <si>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</si>
  <si>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mt27pfj120</t>
  </si>
  <si>
    <t xml:space="preserve">l</t>
  </si>
  <si>
    <t xml:space="preserve">Solução de ácido clorídrico diluído em dez partes de água.</t>
  </si>
  <si>
    <t xml:space="preserve">mt27pdj020d</t>
  </si>
  <si>
    <t xml:space="preserve">l</t>
  </si>
  <si>
    <t xml:space="preserve">Tinta de borracha clorada, acabamento semi-brilhante, à base de resinas de borracha clorada e plastificantes insaponificáveis, cor verde, resistente à abrasão e à imersão em água, aplicada com trincha, rolo ou pistola.</t>
  </si>
  <si>
    <t xml:space="preserve">mt27wad100a</t>
  </si>
  <si>
    <t xml:space="preserve">l</t>
  </si>
  <si>
    <t xml:space="preserve">Dissolvente formulado à base de hidrocarbonetos aromáticos de alto ponto de ebulição.</t>
  </si>
  <si>
    <t xml:space="preserve">mq07ple010c</t>
  </si>
  <si>
    <t xml:space="preserve">Ud</t>
  </si>
  <si>
    <t xml:space="preserve">Aluguer diário de cesta elevatória de braço articulado de 16 m de altura máxima de trabalho, incluindo manutenção e seguro de responsabilidade civil.</t>
  </si>
  <si>
    <t xml:space="preserve">mo038</t>
  </si>
  <si>
    <t xml:space="preserve">h</t>
  </si>
  <si>
    <t xml:space="preserve">Oficial de 1ª pintor.</t>
  </si>
  <si>
    <t xml:space="preserve">mo076</t>
  </si>
  <si>
    <t xml:space="preserve">h</t>
  </si>
  <si>
    <t xml:space="preserve">Ajudante de pintor.</t>
  </si>
  <si>
    <t xml:space="preserve">%</t>
  </si>
  <si>
    <t xml:space="preserve">Custos directos complementares</t>
  </si>
  <si>
    <t xml:space="preserve">Custo de manutenção decenal: 5.215,87$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</si>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</sst>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09" customWidth="1"/>
    <col min="2" max="2" width="3.57" customWidth="1"/>
    <col min="3" max="3" width="5.44" customWidth="1"/>
    <col min="4" max="4" width="20.23" customWidth="1"/>
    <col min="5" max="5" width="27.20" customWidth="1"/>
    <col min="6" max="6" width="12.24" customWidth="1"/>
    <col min="7" max="7" width="1.70" customWidth="1"/>
    <col min="8" max="8" width="4.42" customWidth="1"/>
    <col min="9" max="9" width="9.52" customWidth="1"/>
    <col min="10" max="10" width="3.06" customWidth="1"/>
    <col min="11" max="11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87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3.5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13.5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0.300000</v>
      </c>
      <c r="H8" s="14"/>
      <c r="I8" s="16">
        <v>765.270000</v>
      </c>
      <c r="J8" s="16"/>
      <c r="K8" s="16">
        <f ca="1">ROUND(INDIRECT(ADDRESS(ROW()+(0), COLUMN()+(-4), 1))*INDIRECT(ADDRESS(ROW()+(0), COLUMN()+(-2), 1)), 2)</f>
        <v>229.580000</v>
      </c>
    </row>
    <row r="9" spans="1:11" ht="34.5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0.344000</v>
      </c>
      <c r="H9" s="19"/>
      <c r="I9" s="20">
        <v>2702.020000</v>
      </c>
      <c r="J9" s="20"/>
      <c r="K9" s="20">
        <f ca="1">ROUND(INDIRECT(ADDRESS(ROW()+(0), COLUMN()+(-4), 1))*INDIRECT(ADDRESS(ROW()+(0), COLUMN()+(-2), 1)), 2)</f>
        <v>929.490000</v>
      </c>
    </row>
    <row r="10" spans="1:11" ht="24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0.031000</v>
      </c>
      <c r="H10" s="19"/>
      <c r="I10" s="20">
        <v>616.120000</v>
      </c>
      <c r="J10" s="20"/>
      <c r="K10" s="20">
        <f ca="1">ROUND(INDIRECT(ADDRESS(ROW()+(0), COLUMN()+(-4), 1))*INDIRECT(ADDRESS(ROW()+(0), COLUMN()+(-2), 1)), 2)</f>
        <v>19.100000</v>
      </c>
    </row>
    <row r="11" spans="1:11" ht="24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0.011000</v>
      </c>
      <c r="H11" s="19"/>
      <c r="I11" s="20">
        <v>10132.830000</v>
      </c>
      <c r="J11" s="20"/>
      <c r="K11" s="20">
        <f ca="1">ROUND(INDIRECT(ADDRESS(ROW()+(0), COLUMN()+(-4), 1))*INDIRECT(ADDRESS(ROW()+(0), COLUMN()+(-2), 1)), 2)</f>
        <v>111.460000</v>
      </c>
    </row>
    <row r="12" spans="1:11" ht="13.5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0.188000</v>
      </c>
      <c r="H12" s="19"/>
      <c r="I12" s="20">
        <v>414.410000</v>
      </c>
      <c r="J12" s="20"/>
      <c r="K12" s="20">
        <f ca="1">ROUND(INDIRECT(ADDRESS(ROW()+(0), COLUMN()+(-4), 1))*INDIRECT(ADDRESS(ROW()+(0), COLUMN()+(-2), 1)), 2)</f>
        <v>77.910000</v>
      </c>
    </row>
    <row r="13" spans="1:11" ht="13.5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3">
        <v>0.188000</v>
      </c>
      <c r="H13" s="23"/>
      <c r="I13" s="24">
        <v>261.720000</v>
      </c>
      <c r="J13" s="24"/>
      <c r="K13" s="24">
        <f ca="1">ROUND(INDIRECT(ADDRESS(ROW()+(0), COLUMN()+(-4), 1))*INDIRECT(ADDRESS(ROW()+(0), COLUMN()+(-2), 1)), 2)</f>
        <v>49.200000</v>
      </c>
    </row>
    <row r="14" spans="1:11" ht="13.50" thickBot="1" customHeight="1">
      <c r="A14" s="22"/>
      <c r="B14" s="25" t="s">
        <v>29</v>
      </c>
      <c r="C14" s="26" t="s">
        <v>30</v>
      </c>
      <c r="D14" s="26"/>
      <c r="E14" s="26"/>
      <c r="F14" s="26"/>
      <c r="G14" s="27">
        <v>4.000000</v>
      </c>
      <c r="H14" s="27"/>
      <c r="I14" s="28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1416.740000</v>
      </c>
      <c r="J14" s="28"/>
      <c r="K14" s="28">
        <f ca="1">ROUND(INDIRECT(ADDRESS(ROW()+(0), COLUMN()+(-4), 1))*INDIRECT(ADDRESS(ROW()+(0), COLUMN()+(-2), 1))/100, 2)</f>
        <v>56.670000</v>
      </c>
    </row>
    <row r="15" spans="1:11" ht="13.50" thickBot="1" customHeight="1">
      <c r="A15" s="6" t="s">
        <v>31</v>
      </c>
      <c r="B15" s="7"/>
      <c r="C15" s="7"/>
      <c r="D15" s="7"/>
      <c r="E15" s="7"/>
      <c r="F15" s="7"/>
      <c r="G15" s="29"/>
      <c r="H15" s="29"/>
      <c r="I15" s="6" t="s">
        <v>32</v>
      </c>
      <c r="J15" s="6"/>
      <c r="K15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1473.410000</v>
      </c>
    </row>
  </sheetData>
  <mergeCells count="33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A15:F15"/>
    <mergeCell ref="G15:H15"/>
    <mergeCell ref="I15:J15"/>
  </mergeCells>
  <pageMargins left="0.620079" right="0.472441" top="0.472441" bottom="0.472441" header="0.0" footer="0.0"/>
  <pageSetup paperSize="9" orientation="portrait"/>
  <rowBreaks count="0" manualBreakCount="0">
    </rowBreaks>
</worksheet>
</file>