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<sst xmlns="http://schemas.openxmlformats.org/spreadsheetml/2006/main" count="30" uniqueCount="30">
  <si>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</si>
  <si>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RNE010</t>
  </si>
  <si>
    <t xml:space="preserve">m²</t>
  </si>
  <si>
    <t xml:space="preserve">Esmalte sobre estrutura de aço.</t>
  </si>
  <si>
    <r>
      <rPr>
        <sz val="8.25"/>
        <color rgb="FF000000"/>
        <rFont val="Arial"/>
        <family val="2"/>
      </rPr>
      <t xml:space="preserve">Aplicação manual de duas demãos de esmalte sintético de secagem rápida, à base de resinas alquídicas, cor branca, acabamento brilhante, (rendimento: 0,077 l/m² cada demão); aplicação prévia de uma demão de primário sintético antioxidante de secagem rápida, à base de resinas alquídicas, cor cinzento, acabamento mate (rendimento: 0,125 l/m²), sobre viga formada por peças simples de perfis laminados de aço.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</si>
  <si>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</si>
  <si>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</si>
  <si>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</si>
  <si>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</si>
  <si>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</si>
  <si>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</si>
  <si>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mt27pfi200a</t>
  </si>
  <si>
    <t xml:space="preserve">l</t>
  </si>
  <si>
    <t xml:space="preserve">Primário sintético antioxidante de secagem rápida, cor cinzento, acabamento mate, à base de resinas alquídicas, pigmentos orgânicos, pigmentos inorgânicos, pigmentos antioxidantes e dissolvente formado à base de uma mistura de hidrocarbonetos, para aplicar com trincha, rolo ou pistola sobre superfícies metálicas.</t>
  </si>
  <si>
    <t xml:space="preserve">mt27ess200c</t>
  </si>
  <si>
    <t xml:space="preserve">l</t>
  </si>
  <si>
    <t xml:space="preserve">Esmalte sintético de secagem rápida, para exterior, cor branca, acabamento brilhante, à base de resinas alquídicas, pigmentos orgânicos, pigmentos inorgânicos, pigmentos antioxidantes e dissolvente formado à base de uma mistura de hidrocarbonetos, para aplicar com trincha, rolo ou pistola sobre superfícies metálicas.</t>
  </si>
  <si>
    <t xml:space="preserve">mq07ple010bg</t>
  </si>
  <si>
    <t xml:space="preserve">Ud</t>
  </si>
  <si>
    <t xml:space="preserve">Aluguer diário de cesta elevatória de braço articulado, motor diesel, de 16 m de altura máxima de trabalho, incluindo manutenção e seguro de responsabilidade civil.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</si>
  <si>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</si>
  <si>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</si>
  <si>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</si>
  <si>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</si>
  <si>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</si>
  <si>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</si>
  <si>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</si>
  <si>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</si>
  <si>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3.831,78$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</si>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</sst>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2.72" customWidth="1"/>
    <col min="5" max="5" width="82.2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0.125</v>
      </c>
      <c r="G9" s="13">
        <v>508.26</v>
      </c>
      <c r="H9" s="13">
        <f ca="1">ROUND(INDIRECT(ADDRESS(ROW()+(0), COLUMN()+(-2), 1))*INDIRECT(ADDRESS(ROW()+(0), COLUMN()+(-1), 1)), 2)</f>
        <v>63.53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0.154</v>
      </c>
      <c r="G10" s="17">
        <v>2169.7</v>
      </c>
      <c r="H10" s="17">
        <f ca="1">ROUND(INDIRECT(ADDRESS(ROW()+(0), COLUMN()+(-2), 1))*INDIRECT(ADDRESS(ROW()+(0), COLUMN()+(-1), 1)), 2)</f>
        <v>334.13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0.01</v>
      </c>
      <c r="G11" s="17">
        <v>12496.8</v>
      </c>
      <c r="H11" s="17">
        <f ca="1">ROUND(INDIRECT(ADDRESS(ROW()+(0), COLUMN()+(-2), 1))*INDIRECT(ADDRESS(ROW()+(0), COLUMN()+(-1), 1)), 2)</f>
        <v>124.97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1.029</v>
      </c>
      <c r="G12" s="17">
        <v>654.61</v>
      </c>
      <c r="H12" s="17">
        <f ca="1">ROUND(INDIRECT(ADDRESS(ROW()+(0), COLUMN()+(-2), 1))*INDIRECT(ADDRESS(ROW()+(0), COLUMN()+(-1), 1)), 2)</f>
        <v>673.59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0.184</v>
      </c>
      <c r="G13" s="21">
        <v>419.67</v>
      </c>
      <c r="H13" s="21">
        <f ca="1">ROUND(INDIRECT(ADDRESS(ROW()+(0), COLUMN()+(-2), 1))*INDIRECT(ADDRESS(ROW()+(0), COLUMN()+(-1), 1)), 2)</f>
        <v>77.22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1273.44</v>
      </c>
      <c r="H14" s="24">
        <f ca="1">ROUND(INDIRECT(ADDRESS(ROW()+(0), COLUMN()+(-2), 1))*INDIRECT(ADDRESS(ROW()+(0), COLUMN()+(-1), 1))/100, 2)</f>
        <v>25.47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1298.91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