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<sst xmlns="http://schemas.openxmlformats.org/spreadsheetml/2006/main" count="27" uniqueCount="27">
  <si>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</si>
  <si>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RME030</t>
  </si>
  <si>
    <t xml:space="preserve">m²</t>
  </si>
  <si>
    <t xml:space="preserve">Esmalte de água para madeira.</t>
  </si>
  <si>
    <r>
      <rPr>
        <sz val="8.25"/>
        <color rgb="FF000000"/>
        <rFont val="Arial"/>
        <family val="2"/>
      </rPr>
      <t xml:space="preserve">Aplicação manual de duas demãos de esmalte de água para interior, acabamento brilhante, cor branca, sem diluir, (rendimento: 0,092 l/m² cada demão); aplicação prévia de uma demão de primário vedante para interior e exterior, formulado com resinas acrílicas em dispersão aquosa e pigmentos seleccionados, cor branca, para aplicar com trincha, rolo ou pistola, (rendimento: 0,113 l/m²), sobre superfície de guardas e corrimões de madeira, em interiores. O preço inclui a protecção dos elementos da envolvente que possam ser afectados durante os trabalhos, mas não inclui a preparação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</si>
  <si>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</si>
  <si>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</si>
  <si>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</si>
  <si>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</si>
  <si>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</si>
  <si>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</si>
  <si>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mt27plj020a</t>
  </si>
  <si>
    <t xml:space="preserve">l</t>
  </si>
  <si>
    <t xml:space="preserve">Primário vedante para interior e exterior, formulado com resinas acrílicas em dispersão aquosa e pigmentos seleccionados, cor branca, para aplicar com trincha, rolo ou pistola, com um conteúdo de compostos orgânicos voláteis (COV) &lt; 50 g/l, para aplicar com trincha, rolo ou pistola.</t>
  </si>
  <si>
    <t xml:space="preserve">mt27eaj010a</t>
  </si>
  <si>
    <t xml:space="preserve">l</t>
  </si>
  <si>
    <t xml:space="preserve">Esmalte de água para interior, acabamento brilhante, à base de resinas acrílicas, cor branca, de secagem rápida, aplicada com trincha, rolo ou pistola, com um conteúdo de compostos orgânicos voláteis (COV) &lt; 140 g/l, Euroclasse B-s1, d0 de reacção ao fogo, segundo NP EN 13501-1,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</si>
  <si>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</si>
  <si>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</si>
  <si>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</si>
  <si>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</si>
  <si>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</si>
  <si>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</si>
  <si>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</si>
  <si>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</si>
  <si>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964,06$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</si>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</sst>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0.68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0.113</v>
      </c>
      <c r="G9" s="13">
        <v>2773.54</v>
      </c>
      <c r="H9" s="13">
        <f ca="1">ROUND(INDIRECT(ADDRESS(ROW()+(0), COLUMN()+(-2), 1))*INDIRECT(ADDRESS(ROW()+(0), COLUMN()+(-1), 1)), 2)</f>
        <v>313.41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0.184</v>
      </c>
      <c r="G10" s="17">
        <v>3661.08</v>
      </c>
      <c r="H10" s="17">
        <f ca="1">ROUND(INDIRECT(ADDRESS(ROW()+(0), COLUMN()+(-2), 1))*INDIRECT(ADDRESS(ROW()+(0), COLUMN()+(-1), 1)), 2)</f>
        <v>673.64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0.349</v>
      </c>
      <c r="G11" s="17">
        <v>654.61</v>
      </c>
      <c r="H11" s="17">
        <f ca="1">ROUND(INDIRECT(ADDRESS(ROW()+(0), COLUMN()+(-2), 1))*INDIRECT(ADDRESS(ROW()+(0), COLUMN()+(-1), 1)), 2)</f>
        <v>228.46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0.067</v>
      </c>
      <c r="G12" s="21">
        <v>419.67</v>
      </c>
      <c r="H12" s="21">
        <f ca="1">ROUND(INDIRECT(ADDRESS(ROW()+(0), COLUMN()+(-2), 1))*INDIRECT(ADDRESS(ROW()+(0), COLUMN()+(-1), 1)), 2)</f>
        <v>28.12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1243.63</v>
      </c>
      <c r="H13" s="24">
        <f ca="1">ROUND(INDIRECT(ADDRESS(ROW()+(0), COLUMN()+(-2), 1))*INDIRECT(ADDRESS(ROW()+(0), COLUMN()+(-1), 1))/100, 2)</f>
        <v>24.87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1268.5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