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<sst xmlns="http://schemas.openxmlformats.org/spreadsheetml/2006/main" count="34" uniqueCount="34">
  <si>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</si>
  <si>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RLB010</t>
  </si>
  <si>
    <t xml:space="preserve">m²</t>
  </si>
  <si>
    <t xml:space="preserve">Pintura com tinta anti-carbonatação.</t>
  </si>
  <si>
    <r>
      <rPr>
        <sz val="8.25"/>
        <color rgb="FF000000"/>
        <rFont val="Arial"/>
        <family val="2"/>
      </rPr>
      <t xml:space="preserve">Aplicação manual de duas demãos de revestimento elástico à base de resinas acrílicas em dispersão aquosa, cor branco, acabamento mate, textura lisa, (rendimento: 0,2 kg/m² cada demão), para a protecção do betão ou argamassa contra a carbonatação e ambientes agressivos.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</si>
  <si>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</si>
  <si>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</si>
  <si>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</si>
  <si>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</si>
  <si>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</si>
  <si>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</si>
  <si>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mt27tsb010ma</t>
  </si>
  <si>
    <t xml:space="preserve">kg</t>
  </si>
  <si>
    <t xml:space="preserve">Revestimento elástico à base de resinas acrílicas em dispersão aquosa, cor branco, acabamento mate, textura lisa, impermeável ao dióxido de carbono e permeável ao vapor de água, para a protecção de betão ou argamassa, contra a carbonatação e ambientes agressivos contaminados, segundo NP EN 1504-2.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</si>
  <si>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</si>
  <si>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</si>
  <si>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</si>
  <si>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</si>
  <si>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</si>
  <si>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</si>
  <si>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</si>
  <si>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</si>
  <si>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359,88$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</si>
  <si>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</si>
  <si>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</si>
  <si>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</si>
  <si>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</si>
  <si>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</si>
  <si>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1504-2:2004</t>
  </si>
  <si>
    <t xml:space="preserve">1/2+/3/4</t>
  </si>
  <si>
    <t xml:space="preserve">Produtos  e  sistemas  para  a  protecção  e  reparação de  estruturas  de  betão  —  Definições,  requisitos, controlo  da  qualidade  e  avaliação  da  conformidade  —  Parte  2:  Sistemas  de  protecção  superficial do  betão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</si>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</sst>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1.02" customWidth="1"/>
    <col min="4" max="4" width="2.55" customWidth="1"/>
    <col min="5" max="5" width="73.10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0.4</v>
      </c>
      <c r="H9" s="11"/>
      <c r="I9" s="13">
        <v>873.27</v>
      </c>
      <c r="J9" s="13">
        <f ca="1">ROUND(INDIRECT(ADDRESS(ROW()+(0), COLUMN()+(-3), 1))*INDIRECT(ADDRESS(ROW()+(0), COLUMN()+(-1), 1)), 2)</f>
        <v>349.31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0.188</v>
      </c>
      <c r="H10" s="16"/>
      <c r="I10" s="17">
        <v>627.12</v>
      </c>
      <c r="J10" s="17">
        <f ca="1">ROUND(INDIRECT(ADDRESS(ROW()+(0), COLUMN()+(-3), 1))*INDIRECT(ADDRESS(ROW()+(0), COLUMN()+(-1), 1)), 2)</f>
        <v>117.9</v>
      </c>
      <c r="K10" s="17"/>
    </row>
    <row r="11" spans="1:11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19"/>
      <c r="G11" s="20">
        <v>0.188</v>
      </c>
      <c r="H11" s="20"/>
      <c r="I11" s="21">
        <v>402.07</v>
      </c>
      <c r="J11" s="21">
        <f ca="1">ROUND(INDIRECT(ADDRESS(ROW()+(0), COLUMN()+(-3), 1))*INDIRECT(ADDRESS(ROW()+(0), COLUMN()+(-1), 1)), 2)</f>
        <v>75.59</v>
      </c>
      <c r="K11" s="21"/>
    </row>
    <row r="12" spans="1:11" ht="13.50" thickBot="1" customHeight="1">
      <c r="A12" s="19"/>
      <c r="B12" s="19"/>
      <c r="C12" s="22" t="s">
        <v>20</v>
      </c>
      <c r="D12" s="22"/>
      <c r="E12" s="5" t="s">
        <v>21</v>
      </c>
      <c r="F12" s="5"/>
      <c r="G12" s="23">
        <v>2</v>
      </c>
      <c r="H12" s="23"/>
      <c r="I12" s="24">
        <f ca="1">ROUND(SUM(INDIRECT(ADDRESS(ROW()+(-1), COLUMN()+(1), 1)),INDIRECT(ADDRESS(ROW()+(-2), COLUMN()+(1), 1)),INDIRECT(ADDRESS(ROW()+(-3), COLUMN()+(1), 1))), 2)</f>
        <v>542.8</v>
      </c>
      <c r="J12" s="24">
        <f ca="1">ROUND(INDIRECT(ADDRESS(ROW()+(0), COLUMN()+(-3), 1))*INDIRECT(ADDRESS(ROW()+(0), COLUMN()+(-1), 1))/100, 2)</f>
        <v>10.86</v>
      </c>
      <c r="K12" s="24"/>
    </row>
    <row r="13" spans="1:11" ht="13.50" thickBot="1" customHeight="1">
      <c r="A13" s="25" t="s">
        <v>22</v>
      </c>
      <c r="B13" s="25"/>
      <c r="C13" s="26"/>
      <c r="D13" s="26"/>
      <c r="E13" s="26"/>
      <c r="F13" s="26"/>
      <c r="G13" s="27"/>
      <c r="H13" s="27"/>
      <c r="I13" s="25" t="s">
        <v>23</v>
      </c>
      <c r="J13" s="28">
        <f ca="1">ROUND(SUM(INDIRECT(ADDRESS(ROW()+(-1), COLUMN()+(0), 1)),INDIRECT(ADDRESS(ROW()+(-2), COLUMN()+(0), 1)),INDIRECT(ADDRESS(ROW()+(-3), COLUMN()+(0), 1)),INDIRECT(ADDRESS(ROW()+(-4), COLUMN()+(0), 1))), 2)</f>
        <v>553.66</v>
      </c>
      <c r="K13" s="28"/>
    </row>
    <row r="16" spans="1:11" ht="13.50" thickBot="1" customHeight="1">
      <c r="A16" s="29" t="s">
        <v>24</v>
      </c>
      <c r="B16" s="29"/>
      <c r="C16" s="29"/>
      <c r="D16" s="29"/>
      <c r="E16" s="29"/>
      <c r="F16" s="29" t="s">
        <v>25</v>
      </c>
      <c r="G16" s="29"/>
      <c r="H16" s="29" t="s">
        <v>26</v>
      </c>
      <c r="I16" s="29"/>
      <c r="J16" s="29"/>
      <c r="K16" s="29" t="s">
        <v>27</v>
      </c>
    </row>
    <row r="17" spans="1:11" ht="13.50" thickBot="1" customHeight="1">
      <c r="A17" s="30" t="s">
        <v>28</v>
      </c>
      <c r="B17" s="30"/>
      <c r="C17" s="30"/>
      <c r="D17" s="30"/>
      <c r="E17" s="30"/>
      <c r="F17" s="31">
        <v>192005</v>
      </c>
      <c r="G17" s="31"/>
      <c r="H17" s="31">
        <v>112009</v>
      </c>
      <c r="I17" s="31"/>
      <c r="J17" s="31"/>
      <c r="K17" s="31" t="s">
        <v>29</v>
      </c>
    </row>
    <row r="18" spans="1:11" ht="34.50" thickBot="1" customHeight="1">
      <c r="A18" s="32" t="s">
        <v>30</v>
      </c>
      <c r="B18" s="32"/>
      <c r="C18" s="32"/>
      <c r="D18" s="32"/>
      <c r="E18" s="32"/>
      <c r="F18" s="33"/>
      <c r="G18" s="33"/>
      <c r="H18" s="33"/>
      <c r="I18" s="33"/>
      <c r="J18" s="33"/>
      <c r="K18" s="33"/>
    </row>
    <row r="21" spans="1:1" ht="33.75" thickBot="1" customHeight="1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33.75" thickBot="1" customHeight="1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33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F13"/>
    <mergeCell ref="G13:H13"/>
    <mergeCell ref="J13:K13"/>
    <mergeCell ref="A16:E16"/>
    <mergeCell ref="F16:G16"/>
    <mergeCell ref="H16:J16"/>
    <mergeCell ref="A17:E17"/>
    <mergeCell ref="F17:G18"/>
    <mergeCell ref="H17:J18"/>
    <mergeCell ref="K17:K18"/>
    <mergeCell ref="A18:E18"/>
    <mergeCell ref="A21:K21"/>
    <mergeCell ref="A22:K22"/>
    <mergeCell ref="A23:K23"/>
  </mergeCells>
  <pageMargins left="0.147638" right="0.147638" top="0.206693" bottom="0.206693" header="0.0" footer="0.0"/>
  <pageSetup paperSize="9" orientation="portrait"/>
  <rowBreaks count="0" manualBreakCount="0">
    </rowBreaks>
</worksheet>
</file>