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<sst xmlns="http://schemas.openxmlformats.org/spreadsheetml/2006/main" count="39" uniqueCount="39">
  <si>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</si>
  <si>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REP030</t>
  </si>
  <si>
    <t xml:space="preserve">Ud</t>
  </si>
  <si>
    <t xml:space="preserve">Revestimento de degrau de pedra natural.</t>
  </si>
  <si>
    <r>
      <rPr>
        <sz val="8.25"/>
        <color rgb="FF000000"/>
        <rFont val="Arial"/>
        <family val="2"/>
      </rPr>
      <t xml:space="preserve">Revestimento de degrau com forma recta, em escada de 100 cm de largura, formado por cobertor de mármore Rosa Aurora, acabamento polido e espelho de mármore Rosa Aurora, acabamento polido, com rodapé de escada de mármore Rosa Aurora de duas peças de 37x7x2 cm, assente com argamassa de cimento M-5.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</si>
  <si>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</si>
  <si>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</si>
  <si>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</si>
  <si>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</si>
  <si>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</si>
  <si>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</si>
  <si>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mt18pmi120a</t>
  </si>
  <si>
    <t xml:space="preserve">Ud</t>
  </si>
  <si>
    <t xml:space="preserve">Cobertor para degrau recto em mármore, procedente de Portugal, Rosa Aurora, comprimento até 100 cm e 3 cm de espessura, face e bordos polidos, densidade 2710 kg/m³, segundo NP EN 1936, resistência à compressão 70 MPa, segundo NP EN 1926, resistência à flexão 20 MPa, segundo NP EN 12372, absorção de água por capilaridade menor de 5 kg/m² min½, segundo NP EN 1925, coeficiente de absorção de água &lt;= 0,1%, segundo NP EN 13755, Euroclasse A1 de reacção ao fogo, resistência à abrasão 21,5 mm, segundo NP EN 14157, resistência ao deslizamento em condições secas (índice SRV) 73, resistência ao deslizamento em condições húmidas (índice SRV) 66, segundo NP EN 14231; segundo NP EN 12058.</t>
  </si>
  <si>
    <t xml:space="preserve">mt18pmi121a</t>
  </si>
  <si>
    <t xml:space="preserve">Ud</t>
  </si>
  <si>
    <t xml:space="preserve">Espelho para degrau em mármore, procedente de Portugal, Rosa Aurora, até 100 cm de comprimento por 16 cm de largura e 2 cm de espessura, polido, densidade 2710 kg/m³, segundo NP EN 1936, resistência à compressão 70 MPa, segundo NP EN 1926, resistência à flexão 20 MPa, segundo NP EN 12372, absorção de água por capilaridade menor de 5 kg/m² min½, segundo NP EN 1925, coeficiente de absorção de água &lt;= 0,1%, segundo NP EN 13755, Euroclasse A1 de reacção ao fogo, resistência à abrasão 21,5 mm, segundo NP EN 14157, resistência ao deslizamento em condições secas (índice SRV) 73, resistência ao deslizamento em condições húmidas (índice SRV) 66, segundo NP EN 14231; segundo NP EN 12058.</t>
  </si>
  <si>
    <t xml:space="preserve">mt18zmi020a</t>
  </si>
  <si>
    <t xml:space="preserve">Ud</t>
  </si>
  <si>
    <t xml:space="preserve">Rodapé em mármore, procedente de Portugal, Rosa Aurora, de duas peças, 37x7x2 cm, face e bordos polidos, densidade 2710 kg/m³, segundo NP EN 1936, resistência à compressão 70 MPa, segundo NP EN 1926, resistência à flexão 20 MPa, segundo NP EN 12372, absorção de água por capilaridade menor de 5 kg/m² min½, segundo NP EN 1925, coeficiente de absorção de água &lt;= 0,1%, segundo NP EN 13755, Euroclasse A1 de reacção ao fogo, resistência à abrasão 21,5 mm, segundo NP EN 14157, resistência ao deslizamento em condições secas (índice SRV) 73, resistência ao deslizamento em condições húmidas (índice SRV) 66, segundo NP EN 14231; segundo NP EN 12058.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</si>
  <si>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</si>
  <si>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</si>
  <si>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</si>
  <si>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mt09mcr060c</t>
  </si>
  <si>
    <t xml:space="preserve">kg</t>
  </si>
  <si>
    <t xml:space="preserve">Argamassa de juntas cimentosa, CG1, para junta mínima entre 1,5 e 3 mm, segundo EN 13888.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</si>
  <si>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</si>
  <si>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</si>
  <si>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</si>
  <si>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</si>
  <si>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</si>
  <si>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</si>
  <si>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</si>
  <si>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</si>
  <si>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</si>
  <si>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</si>
  <si>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</si>
  <si>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958,52$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</si>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</sst>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87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3535.1</v>
      </c>
      <c r="H9" s="13">
        <f ca="1">ROUND(INDIRECT(ADDRESS(ROW()+(0), COLUMN()+(-2), 1))*INDIRECT(ADDRESS(ROW()+(0), COLUMN()+(-1), 1)), 2)</f>
        <v>3535.1</v>
      </c>
    </row>
    <row r="10" spans="1:8" ht="87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2739.56</v>
      </c>
      <c r="H10" s="17">
        <f ca="1">ROUND(INDIRECT(ADDRESS(ROW()+(0), COLUMN()+(-2), 1))*INDIRECT(ADDRESS(ROW()+(0), COLUMN()+(-1), 1)), 2)</f>
        <v>2739.56</v>
      </c>
    </row>
    <row r="11" spans="1:8" ht="87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805.51</v>
      </c>
      <c r="H11" s="17">
        <f ca="1">ROUND(INDIRECT(ADDRESS(ROW()+(0), COLUMN()+(-2), 1))*INDIRECT(ADDRESS(ROW()+(0), COLUMN()+(-1), 1)), 2)</f>
        <v>805.51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0.02</v>
      </c>
      <c r="G12" s="17">
        <v>15032.4</v>
      </c>
      <c r="H12" s="17">
        <f ca="1">ROUND(INDIRECT(ADDRESS(ROW()+(0), COLUMN()+(-2), 1))*INDIRECT(ADDRESS(ROW()+(0), COLUMN()+(-1), 1)), 2)</f>
        <v>300.65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0.15</v>
      </c>
      <c r="G13" s="17">
        <v>91.26</v>
      </c>
      <c r="H13" s="17">
        <f ca="1">ROUND(INDIRECT(ADDRESS(ROW()+(0), COLUMN()+(-2), 1))*INDIRECT(ADDRESS(ROW()+(0), COLUMN()+(-1), 1)), 2)</f>
        <v>13.69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0.811</v>
      </c>
      <c r="G14" s="17">
        <v>627.12</v>
      </c>
      <c r="H14" s="17">
        <f ca="1">ROUND(INDIRECT(ADDRESS(ROW()+(0), COLUMN()+(-2), 1))*INDIRECT(ADDRESS(ROW()+(0), COLUMN()+(-1), 1)), 2)</f>
        <v>508.59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0.811</v>
      </c>
      <c r="G15" s="17">
        <v>402.07</v>
      </c>
      <c r="H15" s="17">
        <f ca="1">ROUND(INDIRECT(ADDRESS(ROW()+(0), COLUMN()+(-2), 1))*INDIRECT(ADDRESS(ROW()+(0), COLUMN()+(-1), 1)), 2)</f>
        <v>326.08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0.811</v>
      </c>
      <c r="G16" s="21">
        <v>386.89</v>
      </c>
      <c r="H16" s="21">
        <f ca="1">ROUND(INDIRECT(ADDRESS(ROW()+(0), COLUMN()+(-2), 1))*INDIRECT(ADDRESS(ROW()+(0), COLUMN()+(-1), 1)), 2)</f>
        <v>313.77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8542.95</v>
      </c>
      <c r="H17" s="24">
        <f ca="1">ROUND(INDIRECT(ADDRESS(ROW()+(0), COLUMN()+(-2), 1))*INDIRECT(ADDRESS(ROW()+(0), COLUMN()+(-1), 1))/100, 2)</f>
        <v>170.86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8713.81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