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<sst xmlns="http://schemas.openxmlformats.org/spreadsheetml/2006/main" count="58" uniqueCount="58">
  <si>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</si>
  <si>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REG010</t>
  </si>
  <si>
    <t xml:space="preserve">Ud</t>
  </si>
  <si>
    <t xml:space="preserve">Revestimento de escada com elementos cerâmicos.</t>
  </si>
  <si>
    <r>
      <rPr>
        <sz val="8.25"/>
        <color rgb="FF000000"/>
        <rFont val="Arial"/>
        <family val="2"/>
      </rPr>
      <t xml:space="preserve">Revestimento de escada recta de dois tramos com descanso com 17 degraus de 100 cm de largura, formado por peças de grés esmaltado, e rodapé de escada colocado num lateral. Assente com argamassa de cimento e enchimento de juntas com argamassa de juntas cimentosa melhorada, com absorção de água reduzida e resistência elevada à abrasão tipo CG 2 W A, cor branco, para juntas de 2 a 15 mm.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</si>
  <si>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</si>
  <si>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</si>
  <si>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</si>
  <si>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</si>
  <si>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</si>
  <si>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</si>
  <si>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mt18pce010800</t>
  </si>
  <si>
    <t xml:space="preserve">m</t>
  </si>
  <si>
    <t xml:space="preserve">Cobertor para degrau de grés esmaltado, 8,00$/m.</t>
  </si>
  <si>
    <t xml:space="preserve">mt18pce011800</t>
  </si>
  <si>
    <t xml:space="preserve">m</t>
  </si>
  <si>
    <t xml:space="preserve">Espelho para degrau de grés esmaltado, 8,00$/m.</t>
  </si>
  <si>
    <t xml:space="preserve">mt18zce010a500</t>
  </si>
  <si>
    <t xml:space="preserve">m</t>
  </si>
  <si>
    <t xml:space="preserve">Rodapé de escada cerâmico de grés esmaltado, 420x180 mm, 5,00$/m.</t>
  </si>
  <si>
    <t xml:space="preserve">mt18bde010800</t>
  </si>
  <si>
    <t xml:space="preserve">m²</t>
  </si>
  <si>
    <t xml:space="preserve">Ladrilho cerâmico de grés esmaltado, 8,00$/m², segundo NP EN 14411.</t>
  </si>
  <si>
    <t xml:space="preserve">mt18rce010a300</t>
  </si>
  <si>
    <t xml:space="preserve">m</t>
  </si>
  <si>
    <t xml:space="preserve">Rodapé cerâmico de grés esmaltado, de 7 cm de largura, 3,00$/m.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</si>
  <si>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</si>
  <si>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</si>
  <si>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</si>
  <si>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mt01ara010a</t>
  </si>
  <si>
    <t xml:space="preserve">m³</t>
  </si>
  <si>
    <t xml:space="preserve">Areia com granulometria de 0 a 5 mm de diâmetro, limpa.</t>
  </si>
  <si>
    <t xml:space="preserve">mt09mcp020bB</t>
  </si>
  <si>
    <t xml:space="preserve">kg</t>
  </si>
  <si>
    <t xml:space="preserve">Argamassa de juntas cimentosa melhorada, com absorção de água reduzida e resistência elevada à abrasão, tipo CG2 W A, segundo EN 13888, cor branca, para juntas de 2 a 15 mm, à base de cimento de alta resistência, inertes seleccionados, aditivos especiais e pigmentos, com efeito anti-caruncho, anti-verdete e preventivo das eflorescências, hidrorrepelente, especial para enchimento de juntas de todo tipo de peças cerâmicas e pedras naturais em zonas de proliferação de microrganismos.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</si>
  <si>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</si>
  <si>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</si>
  <si>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</si>
  <si>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</si>
  <si>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</si>
  <si>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</si>
  <si>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</si>
  <si>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</si>
  <si>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</si>
  <si>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</si>
  <si>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</si>
  <si>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9.998,47$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</si>
  <si>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</si>
  <si>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</si>
  <si>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</si>
  <si>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</si>
  <si>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</si>
  <si>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14411:2012</t>
  </si>
  <si>
    <t xml:space="preserve">1/3/4</t>
  </si>
  <si>
    <t xml:space="preserve">Pavimentos  e  revestimentos  cerâmicos  —  Definições,  classificação,  características,  avaliação  da conformidade 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</si>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</sst>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1.36" customWidth="1"/>
    <col min="4" max="4" width="3.57" customWidth="1"/>
    <col min="5" max="5" width="70.89" customWidth="1"/>
    <col min="6" max="6" width="8.33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17</v>
      </c>
      <c r="H9" s="11"/>
      <c r="I9" s="13">
        <v>882.12</v>
      </c>
      <c r="J9" s="13">
        <f ca="1">ROUND(INDIRECT(ADDRESS(ROW()+(0), COLUMN()+(-3), 1))*INDIRECT(ADDRESS(ROW()+(0), COLUMN()+(-1), 1)), 2)</f>
        <v>14996</v>
      </c>
      <c r="K9" s="13"/>
    </row>
    <row r="10" spans="1:11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17</v>
      </c>
      <c r="H10" s="16"/>
      <c r="I10" s="17">
        <v>882.12</v>
      </c>
      <c r="J10" s="17">
        <f ca="1">ROUND(INDIRECT(ADDRESS(ROW()+(0), COLUMN()+(-3), 1))*INDIRECT(ADDRESS(ROW()+(0), COLUMN()+(-1), 1)), 2)</f>
        <v>14996</v>
      </c>
      <c r="K10" s="17"/>
    </row>
    <row r="11" spans="1:11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7.14</v>
      </c>
      <c r="H11" s="16"/>
      <c r="I11" s="17">
        <v>551.33</v>
      </c>
      <c r="J11" s="17">
        <f ca="1">ROUND(INDIRECT(ADDRESS(ROW()+(0), COLUMN()+(-3), 1))*INDIRECT(ADDRESS(ROW()+(0), COLUMN()+(-1), 1)), 2)</f>
        <v>3936.5</v>
      </c>
      <c r="K11" s="17"/>
    </row>
    <row r="12" spans="1:11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1.05</v>
      </c>
      <c r="H12" s="16"/>
      <c r="I12" s="17">
        <v>882.12</v>
      </c>
      <c r="J12" s="17">
        <f ca="1">ROUND(INDIRECT(ADDRESS(ROW()+(0), COLUMN()+(-3), 1))*INDIRECT(ADDRESS(ROW()+(0), COLUMN()+(-1), 1)), 2)</f>
        <v>926.23</v>
      </c>
      <c r="K12" s="17"/>
    </row>
    <row r="13" spans="1:11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2</v>
      </c>
      <c r="H13" s="16"/>
      <c r="I13" s="17">
        <v>330.8</v>
      </c>
      <c r="J13" s="17">
        <f ca="1">ROUND(INDIRECT(ADDRESS(ROW()+(0), COLUMN()+(-3), 1))*INDIRECT(ADDRESS(ROW()+(0), COLUMN()+(-1), 1)), 2)</f>
        <v>661.6</v>
      </c>
      <c r="K13" s="17"/>
    </row>
    <row r="14" spans="1:11" ht="24.0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4"/>
      <c r="G14" s="16">
        <v>0.22</v>
      </c>
      <c r="H14" s="16"/>
      <c r="I14" s="17">
        <v>15032.4</v>
      </c>
      <c r="J14" s="17">
        <f ca="1">ROUND(INDIRECT(ADDRESS(ROW()+(0), COLUMN()+(-3), 1))*INDIRECT(ADDRESS(ROW()+(0), COLUMN()+(-1), 1)), 2)</f>
        <v>3307.14</v>
      </c>
      <c r="K14" s="17"/>
    </row>
    <row r="15" spans="1:11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4"/>
      <c r="G15" s="16">
        <v>0.02</v>
      </c>
      <c r="H15" s="16"/>
      <c r="I15" s="17">
        <v>1673.25</v>
      </c>
      <c r="J15" s="17">
        <f ca="1">ROUND(INDIRECT(ADDRESS(ROW()+(0), COLUMN()+(-3), 1))*INDIRECT(ADDRESS(ROW()+(0), COLUMN()+(-1), 1)), 2)</f>
        <v>33.47</v>
      </c>
      <c r="K15" s="17"/>
    </row>
    <row r="16" spans="1:11" ht="66.0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4"/>
      <c r="G16" s="16">
        <v>9.22</v>
      </c>
      <c r="H16" s="16"/>
      <c r="I16" s="17">
        <v>189.7</v>
      </c>
      <c r="J16" s="17">
        <f ca="1">ROUND(INDIRECT(ADDRESS(ROW()+(0), COLUMN()+(-3), 1))*INDIRECT(ADDRESS(ROW()+(0), COLUMN()+(-1), 1)), 2)</f>
        <v>1749.03</v>
      </c>
      <c r="K16" s="17"/>
    </row>
    <row r="17" spans="1:11" ht="13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4"/>
      <c r="G17" s="16">
        <v>12.044</v>
      </c>
      <c r="H17" s="16"/>
      <c r="I17" s="17">
        <v>627.12</v>
      </c>
      <c r="J17" s="17">
        <f ca="1">ROUND(INDIRECT(ADDRESS(ROW()+(0), COLUMN()+(-3), 1))*INDIRECT(ADDRESS(ROW()+(0), COLUMN()+(-1), 1)), 2)</f>
        <v>7553.03</v>
      </c>
      <c r="K17" s="17"/>
    </row>
    <row r="18" spans="1:11" ht="13.5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4"/>
      <c r="G18" s="16">
        <v>12.044</v>
      </c>
      <c r="H18" s="16"/>
      <c r="I18" s="17">
        <v>402.07</v>
      </c>
      <c r="J18" s="17">
        <f ca="1">ROUND(INDIRECT(ADDRESS(ROW()+(0), COLUMN()+(-3), 1))*INDIRECT(ADDRESS(ROW()+(0), COLUMN()+(-1), 1)), 2)</f>
        <v>4842.53</v>
      </c>
      <c r="K18" s="17"/>
    </row>
    <row r="19" spans="1:11" ht="13.50" thickBot="1" customHeight="1">
      <c r="A19" s="14" t="s">
        <v>41</v>
      </c>
      <c r="B19" s="14"/>
      <c r="C19" s="14"/>
      <c r="D19" s="18" t="s">
        <v>42</v>
      </c>
      <c r="E19" s="19" t="s">
        <v>43</v>
      </c>
      <c r="F19" s="19"/>
      <c r="G19" s="20">
        <v>12.044</v>
      </c>
      <c r="H19" s="20"/>
      <c r="I19" s="21">
        <v>386.89</v>
      </c>
      <c r="J19" s="21">
        <f ca="1">ROUND(INDIRECT(ADDRESS(ROW()+(0), COLUMN()+(-3), 1))*INDIRECT(ADDRESS(ROW()+(0), COLUMN()+(-1), 1)), 2)</f>
        <v>4659.7</v>
      </c>
      <c r="K19" s="21"/>
    </row>
    <row r="20" spans="1:11" ht="13.50" thickBot="1" customHeight="1">
      <c r="A20" s="19"/>
      <c r="B20" s="19"/>
      <c r="C20" s="19"/>
      <c r="D20" s="22" t="s">
        <v>44</v>
      </c>
      <c r="E20" s="5" t="s">
        <v>45</v>
      </c>
      <c r="F20" s="5"/>
      <c r="G20" s="23">
        <v>2</v>
      </c>
      <c r="H20" s="23"/>
      <c r="I20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1))), 2)</f>
        <v>57661.3</v>
      </c>
      <c r="J20" s="24">
        <f ca="1">ROUND(INDIRECT(ADDRESS(ROW()+(0), COLUMN()+(-3), 1))*INDIRECT(ADDRESS(ROW()+(0), COLUMN()+(-1), 1))/100, 2)</f>
        <v>1153.23</v>
      </c>
      <c r="K20" s="24"/>
    </row>
    <row r="21" spans="1:11" ht="13.50" thickBot="1" customHeight="1">
      <c r="A21" s="25" t="s">
        <v>46</v>
      </c>
      <c r="B21" s="25"/>
      <c r="C21" s="25"/>
      <c r="D21" s="26"/>
      <c r="E21" s="26"/>
      <c r="F21" s="26"/>
      <c r="G21" s="27"/>
      <c r="H21" s="27"/>
      <c r="I21" s="25" t="s">
        <v>47</v>
      </c>
      <c r="J21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58814.5</v>
      </c>
      <c r="K21" s="28"/>
    </row>
    <row r="24" spans="1:11" ht="13.50" thickBot="1" customHeight="1">
      <c r="A24" s="29" t="s">
        <v>48</v>
      </c>
      <c r="B24" s="29"/>
      <c r="C24" s="29"/>
      <c r="D24" s="29"/>
      <c r="E24" s="29"/>
      <c r="F24" s="29" t="s">
        <v>49</v>
      </c>
      <c r="G24" s="29"/>
      <c r="H24" s="29" t="s">
        <v>50</v>
      </c>
      <c r="I24" s="29"/>
      <c r="J24" s="29"/>
      <c r="K24" s="29" t="s">
        <v>51</v>
      </c>
    </row>
    <row r="25" spans="1:11" ht="13.50" thickBot="1" customHeight="1">
      <c r="A25" s="30" t="s">
        <v>52</v>
      </c>
      <c r="B25" s="30"/>
      <c r="C25" s="30"/>
      <c r="D25" s="30"/>
      <c r="E25" s="30"/>
      <c r="F25" s="31">
        <v>172013</v>
      </c>
      <c r="G25" s="31"/>
      <c r="H25" s="31">
        <v>172014</v>
      </c>
      <c r="I25" s="31"/>
      <c r="J25" s="31"/>
      <c r="K25" s="31" t="s">
        <v>53</v>
      </c>
    </row>
    <row r="26" spans="1:11" ht="24.00" thickBot="1" customHeight="1">
      <c r="A26" s="32" t="s">
        <v>54</v>
      </c>
      <c r="B26" s="32"/>
      <c r="C26" s="32"/>
      <c r="D26" s="32"/>
      <c r="E26" s="32"/>
      <c r="F26" s="33"/>
      <c r="G26" s="33"/>
      <c r="H26" s="33"/>
      <c r="I26" s="33"/>
      <c r="J26" s="33"/>
      <c r="K26" s="33"/>
    </row>
    <row r="29" spans="1:1" ht="33.75" thickBot="1" customHeight="1">
      <c r="A29" s="1" t="s">
        <v>55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" ht="33.75" thickBot="1" customHeight="1">
      <c r="A30" s="1" t="s">
        <v>56</v>
      </c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" ht="33.75" thickBot="1" customHeight="1">
      <c r="A31" s="1" t="s">
        <v>57</v>
      </c>
      <c r="B31" s="1"/>
      <c r="C31" s="1"/>
      <c r="D31" s="1"/>
      <c r="E31" s="1"/>
      <c r="F31" s="1"/>
      <c r="G31" s="1"/>
      <c r="H31" s="1"/>
      <c r="I31" s="1"/>
      <c r="J31" s="1"/>
      <c r="K31" s="1"/>
    </row>
  </sheetData>
  <mergeCells count="69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7:C17"/>
    <mergeCell ref="E17:F17"/>
    <mergeCell ref="G17:H17"/>
    <mergeCell ref="J17:K17"/>
    <mergeCell ref="A18:C18"/>
    <mergeCell ref="E18:F18"/>
    <mergeCell ref="G18:H18"/>
    <mergeCell ref="J18:K18"/>
    <mergeCell ref="A19:C19"/>
    <mergeCell ref="E19:F19"/>
    <mergeCell ref="G19:H19"/>
    <mergeCell ref="J19:K19"/>
    <mergeCell ref="A20:C20"/>
    <mergeCell ref="E20:F20"/>
    <mergeCell ref="G20:H20"/>
    <mergeCell ref="J20:K20"/>
    <mergeCell ref="A21:F21"/>
    <mergeCell ref="G21:H21"/>
    <mergeCell ref="J21:K21"/>
    <mergeCell ref="A24:E24"/>
    <mergeCell ref="F24:G24"/>
    <mergeCell ref="H24:J24"/>
    <mergeCell ref="A25:E25"/>
    <mergeCell ref="F25:G26"/>
    <mergeCell ref="H25:J26"/>
    <mergeCell ref="K25:K26"/>
    <mergeCell ref="A26:E26"/>
    <mergeCell ref="A29:K29"/>
    <mergeCell ref="A30:K30"/>
    <mergeCell ref="A31:K31"/>
  </mergeCells>
  <pageMargins left="0.147638" right="0.147638" top="0.206693" bottom="0.206693" header="0.0" footer="0.0"/>
  <pageSetup paperSize="9" orientation="portrait"/>
  <rowBreaks count="0" manualBreakCount="0">
    </rowBreaks>
</worksheet>
</file>