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<sst xmlns="http://schemas.openxmlformats.org/spreadsheetml/2006/main" count="50" uniqueCount="50">
  <si>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</si>
  <si>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REC010</t>
  </si>
  <si>
    <t xml:space="preserve">Ud</t>
  </si>
  <si>
    <t xml:space="preserve">Revestimento de escada de marmorite.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</si>
  <si>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 formado por degrau pré-fabricado de marmorite, em "L", para interiores, utilização normal, microgrão (menor ou igual a 6 mm), cor Marfim, rodapé de escada de marmorite de uma peça, colocado num lateral,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</si>
  <si>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</si>
  <si>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</si>
  <si>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</si>
  <si>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</si>
  <si>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</si>
  <si>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</si>
  <si>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</si>
  <si>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</si>
  <si>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</si>
  <si>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</si>
  <si>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</si>
  <si>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</si>
  <si>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</si>
  <si>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</si>
  <si>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</si>
  <si>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mt18btl010gb</t>
  </si>
  <si>
    <t xml:space="preserve">m²</t>
  </si>
  <si>
    <t xml:space="preserve">Peças de marmorite para interior, utilização normal, microgrão (menor ou igual a 6 mm), formato nominal 33x33 cm, cor Marfim, com um primeiro polimento em fábrica, para polimento e abrilhantamento final em obra, segundo EN 13748-1.</t>
  </si>
  <si>
    <t xml:space="preserve">mt18rtl010gb</t>
  </si>
  <si>
    <t xml:space="preserve">m</t>
  </si>
  <si>
    <t xml:space="preserve">Rodapé de marmorite microgrão (menor ou igual a 6 mm) para interior, cor Marfim, 33x7 cm, com o bordo desengrossado e um grau de polimento de 220.</t>
  </si>
  <si>
    <t xml:space="preserve">mt01ara010a</t>
  </si>
  <si>
    <t xml:space="preserve">m³</t>
  </si>
  <si>
    <t xml:space="preserve">Areia com granulometria de 0 a 5 mm de diâmetro, limpa.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</si>
  <si>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</si>
  <si>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</si>
  <si>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</si>
  <si>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</si>
  <si>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</si>
  <si>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</si>
  <si>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</si>
  <si>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</si>
  <si>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12.885,91$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</si>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</sst>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0.197</v>
      </c>
      <c r="H9" s="11"/>
      <c r="I9" s="13">
        <v>15032.4</v>
      </c>
      <c r="J9" s="13">
        <f ca="1">ROUND(INDIRECT(ADDRESS(ROW()+(0), COLUMN()+(-3), 1))*INDIRECT(ADDRESS(ROW()+(0), COLUMN()+(-1), 1)), 2)</f>
        <v>2961.39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4960.84</v>
      </c>
      <c r="J10" s="17">
        <f ca="1">ROUND(INDIRECT(ADDRESS(ROW()+(0), COLUMN()+(-3), 1))*INDIRECT(ADDRESS(ROW()+(0), COLUMN()+(-1), 1)), 2)</f>
        <v>84334.3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6.8</v>
      </c>
      <c r="H11" s="16"/>
      <c r="I11" s="17">
        <v>2810.31</v>
      </c>
      <c r="J11" s="17">
        <f ca="1">ROUND(INDIRECT(ADDRESS(ROW()+(0), COLUMN()+(-3), 1))*INDIRECT(ADDRESS(ROW()+(0), COLUMN()+(-1), 1)), 2)</f>
        <v>19110.1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1618.2</v>
      </c>
      <c r="J12" s="17">
        <f ca="1">ROUND(INDIRECT(ADDRESS(ROW()+(0), COLUMN()+(-3), 1))*INDIRECT(ADDRESS(ROW()+(0), COLUMN()+(-1), 1)), 2)</f>
        <v>1699.11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</v>
      </c>
      <c r="H13" s="16"/>
      <c r="I13" s="17">
        <v>495.08</v>
      </c>
      <c r="J13" s="17">
        <f ca="1">ROUND(INDIRECT(ADDRESS(ROW()+(0), COLUMN()+(-3), 1))*INDIRECT(ADDRESS(ROW()+(0), COLUMN()+(-1), 1)), 2)</f>
        <v>990.16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1673.25</v>
      </c>
      <c r="J14" s="17">
        <f ca="1">ROUND(INDIRECT(ADDRESS(ROW()+(0), COLUMN()+(-3), 1))*INDIRECT(ADDRESS(ROW()+(0), COLUMN()+(-1), 1)), 2)</f>
        <v>33.47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5.557</v>
      </c>
      <c r="H15" s="16"/>
      <c r="I15" s="17">
        <v>627.12</v>
      </c>
      <c r="J15" s="17">
        <f ca="1">ROUND(INDIRECT(ADDRESS(ROW()+(0), COLUMN()+(-3), 1))*INDIRECT(ADDRESS(ROW()+(0), COLUMN()+(-1), 1)), 2)</f>
        <v>3484.91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5.557</v>
      </c>
      <c r="H16" s="20"/>
      <c r="I16" s="21">
        <v>402.07</v>
      </c>
      <c r="J16" s="21">
        <f ca="1">ROUND(INDIRECT(ADDRESS(ROW()+(0), COLUMN()+(-3), 1))*INDIRECT(ADDRESS(ROW()+(0), COLUMN()+(-1), 1)), 2)</f>
        <v>2234.3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114848</v>
      </c>
      <c r="J17" s="24">
        <f ca="1">ROUND(INDIRECT(ADDRESS(ROW()+(0), COLUMN()+(-3), 1))*INDIRECT(ADDRESS(ROW()+(0), COLUMN()+(-1), 1))/100, 2)</f>
        <v>2296.95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117145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