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<sst xmlns="http://schemas.openxmlformats.org/spreadsheetml/2006/main" count="38" uniqueCount="38">
  <si>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</si>
  <si>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RDM020</t>
  </si>
  <si>
    <t xml:space="preserve">m²</t>
  </si>
  <si>
    <t xml:space="preserve">Revestimento mural com painéis de aparas de madeira, sistema Heraklith "KNAUF INSULATION".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</si>
  <si>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painel leve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aderido ao paramento vertical através de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</si>
  <si>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</si>
  <si>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</si>
  <si>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</si>
  <si>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</si>
  <si>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</si>
  <si>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</si>
  <si>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</si>
  <si>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</si>
  <si>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</si>
  <si>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mt16vki050</t>
  </si>
  <si>
    <t xml:space="preserve">Ud</t>
  </si>
  <si>
    <t xml:space="preserve">Cartucho de cola Heracolle "KNAUF INSULATION", para a colagem de painéis Heraklith.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</si>
  <si>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</si>
  <si>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</si>
  <si>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</si>
  <si>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</si>
  <si>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</si>
  <si>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</si>
  <si>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</si>
  <si>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</si>
  <si>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</si>
  <si>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</si>
  <si>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3.217,77$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</si>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</sst>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35" customWidth="1"/>
    <col min="3" max="3" width="12.39" customWidth="1"/>
    <col min="4" max="4" width="55.66" customWidth="1"/>
    <col min="5" max="5" width="5.54" customWidth="1"/>
    <col min="6" max="6" width="6.41" customWidth="1"/>
    <col min="7" max="7" width="1.17" customWidth="1"/>
    <col min="8" max="8" width="5.97" customWidth="1"/>
    <col min="9" max="9" width="5.83" customWidth="1"/>
    <col min="10" max="10" width="2.91" customWidth="1"/>
    <col min="11" max="11" width="2.77" customWidth="1"/>
    <col min="12" max="12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3904.710000</v>
      </c>
      <c r="H8" s="16"/>
      <c r="I8" s="16"/>
      <c r="J8" s="16">
        <f ca="1">ROUND(INDIRECT(ADDRESS(ROW()+(0), COLUMN()+(-4), 1))*INDIRECT(ADDRESS(ROW()+(0), COLUMN()+(-3), 1)), 2)</f>
        <v>4099.950000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0.036000</v>
      </c>
      <c r="G9" s="20">
        <v>988.930000</v>
      </c>
      <c r="H9" s="20"/>
      <c r="I9" s="20"/>
      <c r="J9" s="20">
        <f ca="1">ROUND(INDIRECT(ADDRESS(ROW()+(0), COLUMN()+(-4), 1))*INDIRECT(ADDRESS(ROW()+(0), COLUMN()+(-3), 1)), 2)</f>
        <v>35.600000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0.395000</v>
      </c>
      <c r="G10" s="20">
        <v>367.890000</v>
      </c>
      <c r="H10" s="20"/>
      <c r="I10" s="20"/>
      <c r="J10" s="20">
        <f ca="1">ROUND(INDIRECT(ADDRESS(ROW()+(0), COLUMN()+(-4), 1))*INDIRECT(ADDRESS(ROW()+(0), COLUMN()+(-3), 1)), 2)</f>
        <v>145.320000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0.395000</v>
      </c>
      <c r="G11" s="24">
        <v>239.330000</v>
      </c>
      <c r="H11" s="24"/>
      <c r="I11" s="24"/>
      <c r="J11" s="24">
        <f ca="1">ROUND(INDIRECT(ADDRESS(ROW()+(0), COLUMN()+(-4), 1))*INDIRECT(ADDRESS(ROW()+(0), COLUMN()+(-3), 1)), 2)</f>
        <v>94.540000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4375.410000</v>
      </c>
      <c r="H12" s="16"/>
      <c r="I12" s="16"/>
      <c r="J12" s="16">
        <f ca="1">ROUND(INDIRECT(ADDRESS(ROW()+(0), COLUMN()+(-4), 1))*INDIRECT(ADDRESS(ROW()+(0), COLUMN()+(-3), 1))/100, 2)</f>
        <v>87.510000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4462.920000</v>
      </c>
      <c r="H13" s="24"/>
      <c r="I13" s="24"/>
      <c r="J13" s="24">
        <f ca="1">ROUND(INDIRECT(ADDRESS(ROW()+(0), COLUMN()+(-4), 1))*INDIRECT(ADDRESS(ROW()+(0), COLUMN()+(-3), 1))/100, 2)</f>
        <v>133.890000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4596.810000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9">
        <v>192013.000000</v>
      </c>
      <c r="F18" s="29"/>
      <c r="G18" s="29"/>
      <c r="H18" s="29">
        <v>192013.000000</v>
      </c>
      <c r="I18" s="29"/>
      <c r="J18" s="29"/>
      <c r="K18" s="29"/>
      <c r="L18" s="29"/>
    </row>
    <row r="19" spans="1:12" ht="21.60" thickBot="1" customHeight="1">
      <c r="A19" s="30" t="s">
        <v>34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1">
    <mergeCell ref="A1:L1"/>
    <mergeCell ref="A3:B3"/>
    <mergeCell ref="D3:H3"/>
    <mergeCell ref="J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C13:E13"/>
    <mergeCell ref="G13:I13"/>
    <mergeCell ref="J13:L13"/>
    <mergeCell ref="A14:E14"/>
    <mergeCell ref="G14:I14"/>
    <mergeCell ref="J14:L14"/>
    <mergeCell ref="A17:D17"/>
    <mergeCell ref="E17:G17"/>
    <mergeCell ref="H17:J17"/>
    <mergeCell ref="K17:L17"/>
    <mergeCell ref="A18:D18"/>
    <mergeCell ref="E18:G19"/>
    <mergeCell ref="H18:J19"/>
    <mergeCell ref="K18:L19"/>
    <mergeCell ref="A19:D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