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<sst xmlns="http://schemas.openxmlformats.org/spreadsheetml/2006/main" count="42" uniqueCount="42">
  <si>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</si>
  <si>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RCP110</t>
  </si>
  <si>
    <t xml:space="preserve">m²</t>
  </si>
  <si>
    <t xml:space="preserve">Revestimento com placas de pedra natural "LEVANTINA", fixadas com ancoragens mecânicas.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</si>
  <si>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placas de mármore Amarillo Marés com a qualidade exigida pelo método de classificação de "LEVANTINA", acabamento amaciado, de 60x40x3 cm</t>
    </r>
    <r>
      <rPr>
        <sz val="8.25"/>
        <color rgb="FF000000"/>
        <rFont val="Arial"/>
        <family val="2"/>
      </rPr>
      <t xml:space="preserve">, fixadas com </t>
    </r>
    <r>
      <rPr>
        <b/>
        <sz val="8.25"/>
        <color rgb="FF000000"/>
        <rFont val="Arial"/>
        <family val="2"/>
      </rPr>
      <t xml:space="preserve">encaixes metálicos ocultos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aço inoxidável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</si>
  <si>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</si>
  <si>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</si>
  <si>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</si>
  <si>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</si>
  <si>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</si>
  <si>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</si>
  <si>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mt18lev030aaCb</t>
  </si>
  <si>
    <t xml:space="preserve">m²</t>
  </si>
  <si>
    <t xml:space="preserve">Placa de mármore Amarillo Marés com a qualidade exigida pelo método de classificação de "LEVANTINA", acabamento amaciado, de 60x40x3 cm, cor cinzento amarelado, procedente de Carravasa em La Romana, Alicante (Espanha);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</si>
  <si>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</si>
  <si>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</si>
  <si>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</si>
  <si>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</si>
  <si>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</si>
  <si>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</si>
  <si>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</si>
  <si>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</si>
  <si>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</si>
  <si>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</si>
  <si>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</si>
  <si>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</si>
  <si>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</si>
  <si>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</si>
  <si>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</si>
  <si>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</si>
  <si>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</si>
  <si>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3.056,20$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</si>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</sst>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54.06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13717.970000</v>
      </c>
      <c r="I9" s="12">
        <f ca="1">ROUND(INDIRECT(ADDRESS(ROW()+(0), COLUMN()+(-3), 1))*INDIRECT(ADDRESS(ROW()+(0), COLUMN()+(-1), 1)), 2)</f>
        <v>14403.870000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280.900000</v>
      </c>
      <c r="I10" s="16">
        <f ca="1">ROUND(INDIRECT(ADDRESS(ROW()+(0), COLUMN()+(-3), 1))*INDIRECT(ADDRESS(ROW()+(0), COLUMN()+(-1), 1)), 2)</f>
        <v>280.900000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1.000000</v>
      </c>
      <c r="G11" s="15"/>
      <c r="H11" s="16">
        <v>2057.850000</v>
      </c>
      <c r="I11" s="16">
        <f ca="1">ROUND(INDIRECT(ADDRESS(ROW()+(0), COLUMN()+(-3), 1))*INDIRECT(ADDRESS(ROW()+(0), COLUMN()+(-1), 1)), 2)</f>
        <v>2057.850000</v>
      </c>
      <c r="J11" s="16"/>
    </row>
    <row r="12" spans="1:10" ht="24.0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34.000000</v>
      </c>
      <c r="G12" s="15"/>
      <c r="H12" s="16">
        <v>3.060000</v>
      </c>
      <c r="I12" s="16">
        <f ca="1">ROUND(INDIRECT(ADDRESS(ROW()+(0), COLUMN()+(-3), 1))*INDIRECT(ADDRESS(ROW()+(0), COLUMN()+(-1), 1)), 2)</f>
        <v>104.040000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1.162000</v>
      </c>
      <c r="G13" s="15"/>
      <c r="H13" s="16">
        <v>410.610000</v>
      </c>
      <c r="I13" s="16">
        <f ca="1">ROUND(INDIRECT(ADDRESS(ROW()+(0), COLUMN()+(-3), 1))*INDIRECT(ADDRESS(ROW()+(0), COLUMN()+(-1), 1)), 2)</f>
        <v>477.130000</v>
      </c>
      <c r="J13" s="16"/>
    </row>
    <row r="14" spans="1:10" ht="13.50" thickBot="1" customHeight="1">
      <c r="A14" s="13" t="s">
        <v>26</v>
      </c>
      <c r="B14" s="13"/>
      <c r="C14" s="17" t="s">
        <v>27</v>
      </c>
      <c r="D14" s="18" t="s">
        <v>28</v>
      </c>
      <c r="E14" s="18"/>
      <c r="F14" s="19">
        <v>1.162000</v>
      </c>
      <c r="G14" s="19"/>
      <c r="H14" s="20">
        <v>259.320000</v>
      </c>
      <c r="I14" s="20">
        <f ca="1">ROUND(INDIRECT(ADDRESS(ROW()+(0), COLUMN()+(-3), 1))*INDIRECT(ADDRESS(ROW()+(0), COLUMN()+(-1), 1)), 2)</f>
        <v>301.330000</v>
      </c>
      <c r="J14" s="20"/>
    </row>
    <row r="15" spans="1:10" ht="13.50" thickBot="1" customHeight="1">
      <c r="A15" s="18"/>
      <c r="B15" s="18"/>
      <c r="C15" s="21" t="s">
        <v>29</v>
      </c>
      <c r="D15" s="4" t="s">
        <v>30</v>
      </c>
      <c r="E15" s="4"/>
      <c r="F15" s="22">
        <v>2.000000</v>
      </c>
      <c r="G15" s="22"/>
      <c r="H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17625.120000</v>
      </c>
      <c r="I15" s="23">
        <f ca="1">ROUND(INDIRECT(ADDRESS(ROW()+(0), COLUMN()+(-3), 1))*INDIRECT(ADDRESS(ROW()+(0), COLUMN()+(-1), 1))/100, 2)</f>
        <v>352.500000</v>
      </c>
      <c r="J15" s="23"/>
    </row>
    <row r="16" spans="1:10" ht="13.50" thickBot="1" customHeight="1">
      <c r="A16" s="24" t="s">
        <v>31</v>
      </c>
      <c r="B16" s="24"/>
      <c r="C16" s="25"/>
      <c r="D16" s="25"/>
      <c r="E16" s="25"/>
      <c r="F16" s="26"/>
      <c r="G16" s="26"/>
      <c r="H16" s="24" t="s">
        <v>32</v>
      </c>
      <c r="I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17977.620000</v>
      </c>
      <c r="J16" s="27"/>
    </row>
    <row r="19" spans="1:10" ht="13.50" thickBot="1" customHeight="1">
      <c r="A19" s="28" t="s">
        <v>33</v>
      </c>
      <c r="B19" s="28"/>
      <c r="C19" s="28"/>
      <c r="D19" s="28"/>
      <c r="E19" s="28" t="s">
        <v>34</v>
      </c>
      <c r="F19" s="28"/>
      <c r="G19" s="28" t="s">
        <v>35</v>
      </c>
      <c r="H19" s="28"/>
      <c r="I19" s="28"/>
      <c r="J19" s="28" t="s">
        <v>36</v>
      </c>
    </row>
    <row r="20" spans="1:10" ht="13.50" thickBot="1" customHeight="1">
      <c r="A20" s="29" t="s">
        <v>37</v>
      </c>
      <c r="B20" s="29"/>
      <c r="C20" s="29"/>
      <c r="D20" s="29"/>
      <c r="E20" s="30">
        <v>842016.000000</v>
      </c>
      <c r="F20" s="30"/>
      <c r="G20" s="30">
        <v>842017.000000</v>
      </c>
      <c r="H20" s="30"/>
      <c r="I20" s="30"/>
      <c r="J20" s="30"/>
    </row>
    <row r="21" spans="1:10" ht="13.50" thickBot="1" customHeight="1">
      <c r="A21" s="31" t="s">
        <v>38</v>
      </c>
      <c r="B21" s="31"/>
      <c r="C21" s="31"/>
      <c r="D21" s="31"/>
      <c r="E21" s="32"/>
      <c r="F21" s="32"/>
      <c r="G21" s="32"/>
      <c r="H21" s="32"/>
      <c r="I21" s="32"/>
      <c r="J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