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<sst xmlns="http://schemas.openxmlformats.org/spreadsheetml/2006/main" count="47" uniqueCount="47">
  <si>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</si>
  <si>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RCP100</t>
  </si>
  <si>
    <t xml:space="preserve">m²</t>
  </si>
  <si>
    <t xml:space="preserve">Revestimento com placas de pedra natural "LEVANTINA",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</si>
  <si>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</t>
    </r>
    <r>
      <rPr>
        <b/>
        <sz val="8.25"/>
        <color rgb="FF000000"/>
        <rFont val="Arial"/>
        <family val="2"/>
      </rPr>
      <t xml:space="preserve">placas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coladas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</t>
    </r>
    <r>
      <rPr>
        <sz val="8.25"/>
        <color rgb="FF000000"/>
        <rFont val="Arial"/>
        <family val="2"/>
      </rPr>
      <t xml:space="preserve">;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</si>
  <si>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</si>
  <si>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</si>
  <si>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</si>
  <si>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</si>
  <si>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</si>
  <si>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</si>
  <si>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mt18lev030aaeb</t>
  </si>
  <si>
    <t xml:space="preserve">m²</t>
  </si>
  <si>
    <t xml:space="preserve">Placa de mármore Amarillo Marés com a qualidade exigida pelo método de classificação de "LEVANTINA", acabamento amaciado, de 60x40x2 cm, cor cinzento amarelado, procedente de Carravasa em La Romana, Alicante (Espanha); segundo NP EN 1469.</t>
  </si>
  <si>
    <t xml:space="preserve">mt19paj010</t>
  </si>
  <si>
    <t xml:space="preserve">m²</t>
  </si>
  <si>
    <t xml:space="preserve">Repercussão por ancoragem com grampos de aço inoxidável de 5 mm,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</si>
  <si>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</si>
  <si>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</si>
  <si>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</si>
  <si>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</si>
  <si>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</si>
  <si>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</si>
  <si>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</si>
  <si>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</si>
  <si>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</si>
  <si>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</si>
  <si>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</si>
  <si>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</si>
  <si>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</si>
  <si>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</si>
  <si>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</si>
  <si>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</si>
  <si>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</si>
  <si>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2.120,08$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</si>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</sst>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7313.910000</v>
      </c>
      <c r="I9" s="12">
        <f ca="1">ROUND(INDIRECT(ADDRESS(ROW()+(0), COLUMN()+(-3), 1))*INDIRECT(ADDRESS(ROW()+(0), COLUMN()+(-1), 1)), 2)</f>
        <v>7679.610000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448.820000</v>
      </c>
      <c r="I10" s="16">
        <f ca="1">ROUND(INDIRECT(ADDRESS(ROW()+(0), COLUMN()+(-3), 1))*INDIRECT(ADDRESS(ROW()+(0), COLUMN()+(-1), 1)), 2)</f>
        <v>448.820000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2.500000</v>
      </c>
      <c r="G11" s="15"/>
      <c r="H11" s="16">
        <v>71.160000</v>
      </c>
      <c r="I11" s="16">
        <f ca="1">ROUND(INDIRECT(ADDRESS(ROW()+(0), COLUMN()+(-3), 1))*INDIRECT(ADDRESS(ROW()+(0), COLUMN()+(-1), 1)), 2)</f>
        <v>177.900000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12.000000</v>
      </c>
      <c r="G12" s="15"/>
      <c r="H12" s="16">
        <v>3.810000</v>
      </c>
      <c r="I12" s="16">
        <f ca="1">ROUND(INDIRECT(ADDRESS(ROW()+(0), COLUMN()+(-3), 1))*INDIRECT(ADDRESS(ROW()+(0), COLUMN()+(-1), 1)), 2)</f>
        <v>45.720000</v>
      </c>
      <c r="J12" s="16"/>
    </row>
    <row r="13" spans="1:10" ht="24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0.100000</v>
      </c>
      <c r="G13" s="15"/>
      <c r="H13" s="16">
        <v>83.020000</v>
      </c>
      <c r="I13" s="16">
        <f ca="1">ROUND(INDIRECT(ADDRESS(ROW()+(0), COLUMN()+(-3), 1))*INDIRECT(ADDRESS(ROW()+(0), COLUMN()+(-1), 1)), 2)</f>
        <v>8.300000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1.010000</v>
      </c>
      <c r="G14" s="15"/>
      <c r="H14" s="16">
        <v>410.610000</v>
      </c>
      <c r="I14" s="16">
        <f ca="1">ROUND(INDIRECT(ADDRESS(ROW()+(0), COLUMN()+(-3), 1))*INDIRECT(ADDRESS(ROW()+(0), COLUMN()+(-1), 1)), 2)</f>
        <v>414.720000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1.010000</v>
      </c>
      <c r="G15" s="19"/>
      <c r="H15" s="20">
        <v>259.320000</v>
      </c>
      <c r="I15" s="20">
        <f ca="1">ROUND(INDIRECT(ADDRESS(ROW()+(0), COLUMN()+(-3), 1))*INDIRECT(ADDRESS(ROW()+(0), COLUMN()+(-1), 1)), 2)</f>
        <v>261.910000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9036.980000</v>
      </c>
      <c r="I16" s="23">
        <f ca="1">ROUND(INDIRECT(ADDRESS(ROW()+(0), COLUMN()+(-3), 1))*INDIRECT(ADDRESS(ROW()+(0), COLUMN()+(-1), 1))/100, 2)</f>
        <v>180.740000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9217.720000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842016.000000</v>
      </c>
      <c r="F21" s="30"/>
      <c r="G21" s="30">
        <v>842017.000000</v>
      </c>
      <c r="H21" s="30"/>
      <c r="I21" s="30"/>
      <c r="J21" s="30"/>
    </row>
    <row r="22" spans="1:10" ht="13.5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3" spans="1:10" ht="13.50" thickBot="1" customHeight="1">
      <c r="A23" s="29" t="s">
        <v>42</v>
      </c>
      <c r="B23" s="29"/>
      <c r="C23" s="29"/>
      <c r="D23" s="29"/>
      <c r="E23" s="30">
        <v>142013.000000</v>
      </c>
      <c r="F23" s="30"/>
      <c r="G23" s="30">
        <v>172013.000000</v>
      </c>
      <c r="H23" s="30"/>
      <c r="I23" s="30"/>
      <c r="J23" s="30">
        <v>3.000000</v>
      </c>
    </row>
    <row r="24" spans="1:10" ht="24.00" thickBot="1" customHeight="1">
      <c r="A24" s="31" t="s">
        <v>43</v>
      </c>
      <c r="B24" s="31"/>
      <c r="C24" s="31"/>
      <c r="D24" s="31"/>
      <c r="E24" s="32"/>
      <c r="F24" s="32"/>
      <c r="G24" s="32"/>
      <c r="H24" s="32"/>
      <c r="I24" s="32"/>
      <c r="J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