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<sst xmlns="http://schemas.openxmlformats.org/spreadsheetml/2006/main" count="45" uniqueCount="45">
  <si>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</si>
  <si>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RCP010</t>
  </si>
  <si>
    <t xml:space="preserve">m²</t>
  </si>
  <si>
    <t xml:space="preserve">Revestimento interior, sem caixa de ar, com placas de pedra natural, "sistema tradicional".</t>
  </si>
  <si>
    <r>
      <rPr>
        <sz val="8.25"/>
        <color rgb="FF000000"/>
        <rFont val="Arial"/>
        <family val="2"/>
      </rPr>
      <t xml:space="preserve">Revestimento de paramentos interiores, até 3 m de altura, com placas mecanizadas de granito Ariz, acabamento polido, 60x40x3 cm, fixadas com ancoragens de varão de aço galvanizado, de 3 mm de diâmetro e assentes com argamassa de cimento M-15; enchimento de juntas com argamassa de juntas especial para revestimentos de pedra natural.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</si>
  <si>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</si>
  <si>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</si>
  <si>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</si>
  <si>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</si>
  <si>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</si>
  <si>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</si>
  <si>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mt18bgi010gc</t>
  </si>
  <si>
    <t xml:space="preserve">m²</t>
  </si>
  <si>
    <t xml:space="preserve">Placa mecanizada de granito nacional, Ariz, 60x40x3 cm, acabamento polido, segundo NP EN 1469.</t>
  </si>
  <si>
    <t xml:space="preserve">mt19paj015a</t>
  </si>
  <si>
    <t xml:space="preserve">Ud</t>
  </si>
  <si>
    <t xml:space="preserve">Varão de aço galvanizado, de 3 mm de diâmetro, para ancoragem de revestimentos de paramentos com materiais pétreos.</t>
  </si>
  <si>
    <t xml:space="preserve">mt09mor010f</t>
  </si>
  <si>
    <t xml:space="preserve">m³</t>
  </si>
  <si>
    <t xml:space="preserve">Argamassa de cimento CEM II/B-L 32,5 N tipo M-15, confeccionada em obra com 400 kg/m³ de cimento e uma proporção em volume 1/3.</t>
  </si>
  <si>
    <t xml:space="preserve">mt18acc040</t>
  </si>
  <si>
    <t xml:space="preserve">Ud</t>
  </si>
  <si>
    <t xml:space="preserve">Separadores de PVC, de 2 mm de espessura, para juntas horizontais em paramentos de pedra natural.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</si>
  <si>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</si>
  <si>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</si>
  <si>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</si>
  <si>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mo022</t>
  </si>
  <si>
    <t xml:space="preserve">h</t>
  </si>
  <si>
    <t xml:space="preserve">Oficial de 1ª colocador de pedra natural.</t>
  </si>
  <si>
    <t xml:space="preserve">mo060</t>
  </si>
  <si>
    <t xml:space="preserve">h</t>
  </si>
  <si>
    <t xml:space="preserve">Ajudante de colocador de pedra natural.</t>
  </si>
  <si>
    <t xml:space="preserve">%</t>
  </si>
  <si>
    <t xml:space="preserve">Custos directos complementares</t>
  </si>
  <si>
    <t xml:space="preserve">Custo de manutenção decenal: 2.852,54$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</si>
  <si>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</si>
  <si>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</si>
  <si>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</si>
  <si>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</si>
  <si>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</si>
  <si>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1469:2015</t>
  </si>
  <si>
    <t xml:space="preserve">Produtos em pedra natural — Placas para revestimento de paredes —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</si>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</sst>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1.87" customWidth="1"/>
    <col min="5" max="5" width="73.78" customWidth="1"/>
    <col min="6" max="6" width="8.16" customWidth="1"/>
    <col min="7" max="7" width="5.61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9892.9</v>
      </c>
      <c r="J9" s="13">
        <f ca="1">ROUND(INDIRECT(ADDRESS(ROW()+(0), COLUMN()+(-3), 1))*INDIRECT(ADDRESS(ROW()+(0), COLUMN()+(-1), 1)), 2)</f>
        <v>10387.5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9</v>
      </c>
      <c r="H10" s="16"/>
      <c r="I10" s="17">
        <v>38.4</v>
      </c>
      <c r="J10" s="17">
        <f ca="1">ROUND(INDIRECT(ADDRESS(ROW()+(0), COLUMN()+(-3), 1))*INDIRECT(ADDRESS(ROW()+(0), COLUMN()+(-1), 1)), 2)</f>
        <v>345.6</v>
      </c>
      <c r="K10" s="17"/>
    </row>
    <row r="11" spans="1:11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0.025</v>
      </c>
      <c r="H11" s="16"/>
      <c r="I11" s="17">
        <v>17824.8</v>
      </c>
      <c r="J11" s="17">
        <f ca="1">ROUND(INDIRECT(ADDRESS(ROW()+(0), COLUMN()+(-3), 1))*INDIRECT(ADDRESS(ROW()+(0), COLUMN()+(-1), 1)), 2)</f>
        <v>445.62</v>
      </c>
      <c r="K11" s="17"/>
    </row>
    <row r="12" spans="1:11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34</v>
      </c>
      <c r="H12" s="16"/>
      <c r="I12" s="17">
        <v>3.07</v>
      </c>
      <c r="J12" s="17">
        <f ca="1">ROUND(INDIRECT(ADDRESS(ROW()+(0), COLUMN()+(-3), 1))*INDIRECT(ADDRESS(ROW()+(0), COLUMN()+(-1), 1)), 2)</f>
        <v>104.38</v>
      </c>
      <c r="K12" s="17"/>
    </row>
    <row r="13" spans="1:11" ht="34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0.15</v>
      </c>
      <c r="H13" s="16"/>
      <c r="I13" s="17">
        <v>214.9</v>
      </c>
      <c r="J13" s="17">
        <f ca="1">ROUND(INDIRECT(ADDRESS(ROW()+(0), COLUMN()+(-3), 1))*INDIRECT(ADDRESS(ROW()+(0), COLUMN()+(-1), 1)), 2)</f>
        <v>32.24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1.124</v>
      </c>
      <c r="H14" s="16"/>
      <c r="I14" s="17">
        <v>458.42</v>
      </c>
      <c r="J14" s="17">
        <f ca="1">ROUND(INDIRECT(ADDRESS(ROW()+(0), COLUMN()+(-3), 1))*INDIRECT(ADDRESS(ROW()+(0), COLUMN()+(-1), 1)), 2)</f>
        <v>515.26</v>
      </c>
      <c r="K14" s="17"/>
    </row>
    <row r="15" spans="1:11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19"/>
      <c r="G15" s="20">
        <v>1.124</v>
      </c>
      <c r="H15" s="20"/>
      <c r="I15" s="21">
        <v>292.26</v>
      </c>
      <c r="J15" s="21">
        <f ca="1">ROUND(INDIRECT(ADDRESS(ROW()+(0), COLUMN()+(-3), 1))*INDIRECT(ADDRESS(ROW()+(0), COLUMN()+(-1), 1)), 2)</f>
        <v>328.5</v>
      </c>
      <c r="K15" s="21"/>
    </row>
    <row r="16" spans="1:11" ht="13.50" thickBot="1" customHeight="1">
      <c r="A16" s="19"/>
      <c r="B16" s="19"/>
      <c r="C16" s="22" t="s">
        <v>32</v>
      </c>
      <c r="D16" s="22"/>
      <c r="E16" s="5" t="s">
        <v>33</v>
      </c>
      <c r="F16" s="5"/>
      <c r="G16" s="23">
        <v>2</v>
      </c>
      <c r="H16" s="23"/>
      <c r="I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12159.2</v>
      </c>
      <c r="J16" s="24">
        <f ca="1">ROUND(INDIRECT(ADDRESS(ROW()+(0), COLUMN()+(-3), 1))*INDIRECT(ADDRESS(ROW()+(0), COLUMN()+(-1), 1))/100, 2)</f>
        <v>243.18</v>
      </c>
      <c r="K16" s="24"/>
    </row>
    <row r="17" spans="1:11" ht="13.50" thickBot="1" customHeight="1">
      <c r="A17" s="25" t="s">
        <v>34</v>
      </c>
      <c r="B17" s="25"/>
      <c r="C17" s="26"/>
      <c r="D17" s="26"/>
      <c r="E17" s="26"/>
      <c r="F17" s="26"/>
      <c r="G17" s="27"/>
      <c r="H17" s="27"/>
      <c r="I17" s="25" t="s">
        <v>35</v>
      </c>
      <c r="J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12402.3</v>
      </c>
      <c r="K17" s="28"/>
    </row>
    <row r="20" spans="1:11" ht="13.50" thickBot="1" customHeight="1">
      <c r="A20" s="29" t="s">
        <v>36</v>
      </c>
      <c r="B20" s="29"/>
      <c r="C20" s="29"/>
      <c r="D20" s="29"/>
      <c r="E20" s="29"/>
      <c r="F20" s="29" t="s">
        <v>37</v>
      </c>
      <c r="G20" s="29"/>
      <c r="H20" s="29" t="s">
        <v>38</v>
      </c>
      <c r="I20" s="29"/>
      <c r="J20" s="29"/>
      <c r="K20" s="29" t="s">
        <v>39</v>
      </c>
    </row>
    <row r="21" spans="1:11" ht="13.50" thickBot="1" customHeight="1">
      <c r="A21" s="30" t="s">
        <v>40</v>
      </c>
      <c r="B21" s="30"/>
      <c r="C21" s="30"/>
      <c r="D21" s="30"/>
      <c r="E21" s="30"/>
      <c r="F21" s="31">
        <v>842016</v>
      </c>
      <c r="G21" s="31"/>
      <c r="H21" s="31">
        <v>842017</v>
      </c>
      <c r="I21" s="31"/>
      <c r="J21" s="31"/>
      <c r="K21" s="31"/>
    </row>
    <row r="22" spans="1:11" ht="13.50" thickBot="1" customHeight="1">
      <c r="A22" s="32" t="s">
        <v>41</v>
      </c>
      <c r="B22" s="32"/>
      <c r="C22" s="32"/>
      <c r="D22" s="32"/>
      <c r="E22" s="32"/>
      <c r="F22" s="33"/>
      <c r="G22" s="33"/>
      <c r="H22" s="33"/>
      <c r="I22" s="33"/>
      <c r="J22" s="33"/>
      <c r="K22" s="33"/>
    </row>
    <row r="25" spans="1:1" ht="33.75" thickBot="1" customHeight="1">
      <c r="A25" s="1" t="s">
        <v>42</v>
      </c>
      <c r="B25" s="1"/>
      <c r="C25" s="1"/>
      <c r="D25" s="1"/>
      <c r="E25" s="1"/>
      <c r="F25" s="1"/>
      <c r="G25" s="1"/>
      <c r="H25" s="1"/>
      <c r="I25" s="1"/>
      <c r="J25" s="1"/>
      <c r="K25" s="1"/>
    </row>
    <row r="26" spans="1:1" ht="33.75" thickBot="1" customHeight="1">
      <c r="A26" s="1" t="s">
        <v>43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44</v>
      </c>
      <c r="B27" s="1"/>
      <c r="C27" s="1"/>
      <c r="D27" s="1"/>
      <c r="E27" s="1"/>
      <c r="F27" s="1"/>
      <c r="G27" s="1"/>
      <c r="H27" s="1"/>
      <c r="I27" s="1"/>
      <c r="J27" s="1"/>
      <c r="K27" s="1"/>
    </row>
  </sheetData>
  <mergeCells count="63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F17"/>
    <mergeCell ref="G17:H17"/>
    <mergeCell ref="J17:K17"/>
    <mergeCell ref="A20:E20"/>
    <mergeCell ref="F20:G20"/>
    <mergeCell ref="H20:J20"/>
    <mergeCell ref="A21:E21"/>
    <mergeCell ref="F21:G22"/>
    <mergeCell ref="H21:J22"/>
    <mergeCell ref="K21:K22"/>
    <mergeCell ref="A22:E22"/>
    <mergeCell ref="A25:K25"/>
    <mergeCell ref="A26:K26"/>
    <mergeCell ref="A27:K27"/>
  </mergeCells>
  <pageMargins left="0.147638" right="0.147638" top="0.206693" bottom="0.206693" header="0.0" footer="0.0"/>
  <pageSetup paperSize="9" orientation="portrait"/>
  <rowBreaks count="0" manualBreakCount="0">
    </rowBreaks>
</worksheet>
</file>