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<sst xmlns="http://schemas.openxmlformats.org/spreadsheetml/2006/main" count="63" uniqueCount="63">
  <si>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</si>
  <si>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RCG030</t>
  </si>
  <si>
    <t xml:space="preserve">m²</t>
  </si>
  <si>
    <t xml:space="preserve">Sistema "BUTECH" de revestimento cerâmico para fachadas.</t>
  </si>
  <si>
    <r>
      <rPr>
        <sz val="8.25"/>
        <color rgb="FF000000"/>
        <rFont val="Arial"/>
        <family val="2"/>
      </rPr>
      <t xml:space="preserve">Revestimento com placa de grés porcelânico de grande formato STON-KER de "BUTECH", "PORCELANOSA GRUPO", série Block, acabamento Carpatia Beige, de 8,1x66x1 cm, colocada através do sistema FP de "BUTECH".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</si>
  <si>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</si>
  <si>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</si>
  <si>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</si>
  <si>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</si>
  <si>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</si>
  <si>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</si>
  <si>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mt12pcb020ael1</t>
  </si>
  <si>
    <t xml:space="preserve">m²</t>
  </si>
  <si>
    <t xml:space="preserve">Placa de grés porcelânico de grande formato STON-KER de "BUTECH", "PORCELANOSA GRUPO", série Block, acabamento Carpatia Beige, de 8,1x66x1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</si>
  <si>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</si>
  <si>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</si>
  <si>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</si>
  <si>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</si>
  <si>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</si>
  <si>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</si>
  <si>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</si>
  <si>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</si>
  <si>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</si>
  <si>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mt09mcb030c</t>
  </si>
  <si>
    <t xml:space="preserve">kg</t>
  </si>
  <si>
    <t xml:space="preserve">Aditivo de resina sintética em dispersão aquosa Unicem, "BUTECH", para melhorar as prestações mecânicas de rebocos de argamassas de cimento ou como ponte de aderência entre camadas de argamassa.</t>
  </si>
  <si>
    <t xml:space="preserve">mt09mcb010g</t>
  </si>
  <si>
    <t xml:space="preserve">kg</t>
  </si>
  <si>
    <t xml:space="preserve">Cimento cola melhorado, C2 TE, com deslizamento reduzido e tempo de colocação ampliado, segundo NP EN 12004, Fr-one Gris "BUTECH", para fachadas cerâmicas, composto por cimentos de alta resistência, inertes seleccionados e alto conteúdo de resinas sintéticas.</t>
  </si>
  <si>
    <t xml:space="preserve">mt09mcb030b</t>
  </si>
  <si>
    <t xml:space="preserve">kg</t>
  </si>
  <si>
    <t xml:space="preserve">Aditivo de resina sintética em dispersão aquosa Unilax, "BUTECH", para misturar com cimento cola.</t>
  </si>
  <si>
    <t xml:space="preserve">mt12pcb110c</t>
  </si>
  <si>
    <t xml:space="preserve">Ud</t>
  </si>
  <si>
    <t xml:space="preserve">Ancoragem tipo grampo à vista metálico para o sistema Fachadas Pegadas de "BUTECH".</t>
  </si>
  <si>
    <t xml:space="preserve">mt09mcb020da</t>
  </si>
  <si>
    <t xml:space="preserve">kg</t>
  </si>
  <si>
    <t xml:space="preserve">Argamassa de juntas cimentosa de presa e endurecimento rápido Colorstuk rapid "BUTECH", tipo CG2, segundo EN 13888, cor Manhattan, para juntas de 2 a 15 mm, composto por aglomerantes hidráulicos específicos, inertes seleccionados e aditivos especiais, apto para todo tipo de ladrilhos cerâmicos e pedras naturais.</t>
  </si>
  <si>
    <t xml:space="preserve">mt15sjb010a</t>
  </si>
  <si>
    <t xml:space="preserve">Ud</t>
  </si>
  <si>
    <t xml:space="preserve">Cartucho com 310 ml de isolante monocomponente à base de poliuretano P-404 de "BUTECH", cor branca, para juntas de dilatação em revestimentos cerâmicos.</t>
  </si>
  <si>
    <t xml:space="preserve">mq06hor010</t>
  </si>
  <si>
    <t xml:space="preserve">h</t>
  </si>
  <si>
    <t xml:space="preserve">Betoneira.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</si>
  <si>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</si>
  <si>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</si>
  <si>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</si>
  <si>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</si>
  <si>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</si>
  <si>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</si>
  <si>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</si>
  <si>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</si>
  <si>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2.648,46$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</si>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</sst>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71.40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8271.6</v>
      </c>
      <c r="I9" s="13">
        <f ca="1">ROUND(INDIRECT(ADDRESS(ROW()+(0), COLUMN()+(-3), 1))*INDIRECT(ADDRESS(ROW()+(0), COLUMN()+(-1), 1)), 2)</f>
        <v>8271.6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0.006</v>
      </c>
      <c r="G10" s="16"/>
      <c r="H10" s="17">
        <v>179.09</v>
      </c>
      <c r="I10" s="17">
        <f ca="1">ROUND(INDIRECT(ADDRESS(ROW()+(0), COLUMN()+(-3), 1))*INDIRECT(ADDRESS(ROW()+(0), COLUMN()+(-1), 1)), 2)</f>
        <v>1.07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0.033</v>
      </c>
      <c r="G11" s="16"/>
      <c r="H11" s="17">
        <v>1896.19</v>
      </c>
      <c r="I11" s="17">
        <f ca="1">ROUND(INDIRECT(ADDRESS(ROW()+(0), COLUMN()+(-3), 1))*INDIRECT(ADDRESS(ROW()+(0), COLUMN()+(-1), 1)), 2)</f>
        <v>62.57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5</v>
      </c>
      <c r="G12" s="16"/>
      <c r="H12" s="17">
        <v>15.91</v>
      </c>
      <c r="I12" s="17">
        <f ca="1">ROUND(INDIRECT(ADDRESS(ROW()+(0), COLUMN()+(-3), 1))*INDIRECT(ADDRESS(ROW()+(0), COLUMN()+(-1), 1)), 2)</f>
        <v>79.55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0.68</v>
      </c>
      <c r="G13" s="16"/>
      <c r="H13" s="17">
        <v>421.44</v>
      </c>
      <c r="I13" s="17">
        <f ca="1">ROUND(INDIRECT(ADDRESS(ROW()+(0), COLUMN()+(-3), 1))*INDIRECT(ADDRESS(ROW()+(0), COLUMN()+(-1), 1)), 2)</f>
        <v>286.58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5</v>
      </c>
      <c r="G14" s="16"/>
      <c r="H14" s="17">
        <v>66.86</v>
      </c>
      <c r="I14" s="17">
        <f ca="1">ROUND(INDIRECT(ADDRESS(ROW()+(0), COLUMN()+(-3), 1))*INDIRECT(ADDRESS(ROW()+(0), COLUMN()+(-1), 1)), 2)</f>
        <v>334.3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1.5</v>
      </c>
      <c r="G15" s="16"/>
      <c r="H15" s="17">
        <v>287.73</v>
      </c>
      <c r="I15" s="17">
        <f ca="1">ROUND(INDIRECT(ADDRESS(ROW()+(0), COLUMN()+(-3), 1))*INDIRECT(ADDRESS(ROW()+(0), COLUMN()+(-1), 1)), 2)</f>
        <v>431.6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2</v>
      </c>
      <c r="G16" s="16"/>
      <c r="H16" s="17">
        <v>213.51</v>
      </c>
      <c r="I16" s="17">
        <f ca="1">ROUND(INDIRECT(ADDRESS(ROW()+(0), COLUMN()+(-3), 1))*INDIRECT(ADDRESS(ROW()+(0), COLUMN()+(-1), 1)), 2)</f>
        <v>427.02</v>
      </c>
      <c r="J16" s="17"/>
    </row>
    <row r="17" spans="1:10" ht="45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0.35</v>
      </c>
      <c r="G17" s="16"/>
      <c r="H17" s="17">
        <v>262.65</v>
      </c>
      <c r="I17" s="17">
        <f ca="1">ROUND(INDIRECT(ADDRESS(ROW()+(0), COLUMN()+(-3), 1))*INDIRECT(ADDRESS(ROW()+(0), COLUMN()+(-1), 1)), 2)</f>
        <v>91.93</v>
      </c>
      <c r="J17" s="17"/>
    </row>
    <row r="18" spans="1:10" ht="24.0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0.206</v>
      </c>
      <c r="G18" s="16"/>
      <c r="H18" s="17">
        <v>915.48</v>
      </c>
      <c r="I18" s="17">
        <f ca="1">ROUND(INDIRECT(ADDRESS(ROW()+(0), COLUMN()+(-3), 1))*INDIRECT(ADDRESS(ROW()+(0), COLUMN()+(-1), 1)), 2)</f>
        <v>188.59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0.016</v>
      </c>
      <c r="G19" s="16"/>
      <c r="H19" s="17">
        <v>147.32</v>
      </c>
      <c r="I19" s="17">
        <f ca="1">ROUND(INDIRECT(ADDRESS(ROW()+(0), COLUMN()+(-3), 1))*INDIRECT(ADDRESS(ROW()+(0), COLUMN()+(-1), 1)), 2)</f>
        <v>2.36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1.371</v>
      </c>
      <c r="G20" s="16"/>
      <c r="H20" s="17">
        <v>472</v>
      </c>
      <c r="I20" s="17">
        <f ca="1">ROUND(INDIRECT(ADDRESS(ROW()+(0), COLUMN()+(-3), 1))*INDIRECT(ADDRESS(ROW()+(0), COLUMN()+(-1), 1)), 2)</f>
        <v>647.11</v>
      </c>
      <c r="J20" s="17"/>
    </row>
    <row r="21" spans="1:10" ht="13.50" thickBot="1" customHeight="1">
      <c r="A21" s="14" t="s">
        <v>47</v>
      </c>
      <c r="B21" s="14"/>
      <c r="C21" s="18" t="s">
        <v>48</v>
      </c>
      <c r="D21" s="19" t="s">
        <v>49</v>
      </c>
      <c r="E21" s="19"/>
      <c r="F21" s="20">
        <v>1.591</v>
      </c>
      <c r="G21" s="20"/>
      <c r="H21" s="21">
        <v>292.26</v>
      </c>
      <c r="I21" s="21">
        <f ca="1">ROUND(INDIRECT(ADDRESS(ROW()+(0), COLUMN()+(-3), 1))*INDIRECT(ADDRESS(ROW()+(0), COLUMN()+(-1), 1)), 2)</f>
        <v>464.99</v>
      </c>
      <c r="J21" s="21"/>
    </row>
    <row r="22" spans="1:10" ht="13.50" thickBot="1" customHeight="1">
      <c r="A22" s="19"/>
      <c r="B22" s="19"/>
      <c r="C22" s="22" t="s">
        <v>50</v>
      </c>
      <c r="D22" s="5" t="s">
        <v>51</v>
      </c>
      <c r="E22" s="5"/>
      <c r="F22" s="23">
        <v>2</v>
      </c>
      <c r="G22" s="23"/>
      <c r="H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11289.3</v>
      </c>
      <c r="I22" s="24">
        <f ca="1">ROUND(INDIRECT(ADDRESS(ROW()+(0), COLUMN()+(-3), 1))*INDIRECT(ADDRESS(ROW()+(0), COLUMN()+(-1), 1))/100, 2)</f>
        <v>225.79</v>
      </c>
      <c r="J22" s="24"/>
    </row>
    <row r="23" spans="1:10" ht="13.50" thickBot="1" customHeight="1">
      <c r="A23" s="25" t="s">
        <v>52</v>
      </c>
      <c r="B23" s="25"/>
      <c r="C23" s="26"/>
      <c r="D23" s="26"/>
      <c r="E23" s="26"/>
      <c r="F23" s="27"/>
      <c r="G23" s="27"/>
      <c r="H23" s="25" t="s">
        <v>53</v>
      </c>
      <c r="I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11515.1</v>
      </c>
      <c r="J23" s="28"/>
    </row>
    <row r="26" spans="1:10" ht="13.50" thickBot="1" customHeight="1">
      <c r="A26" s="29" t="s">
        <v>54</v>
      </c>
      <c r="B26" s="29"/>
      <c r="C26" s="29"/>
      <c r="D26" s="29"/>
      <c r="E26" s="29" t="s">
        <v>55</v>
      </c>
      <c r="F26" s="29"/>
      <c r="G26" s="29" t="s">
        <v>56</v>
      </c>
      <c r="H26" s="29"/>
      <c r="I26" s="29"/>
      <c r="J26" s="29" t="s">
        <v>57</v>
      </c>
    </row>
    <row r="27" spans="1:10" ht="13.50" thickBot="1" customHeight="1">
      <c r="A27" s="30" t="s">
        <v>58</v>
      </c>
      <c r="B27" s="30"/>
      <c r="C27" s="30"/>
      <c r="D27" s="30"/>
      <c r="E27" s="31">
        <v>142013</v>
      </c>
      <c r="F27" s="31"/>
      <c r="G27" s="31">
        <v>172013</v>
      </c>
      <c r="H27" s="31"/>
      <c r="I27" s="31"/>
      <c r="J27" s="31">
        <v>3</v>
      </c>
    </row>
    <row r="28" spans="1:10" ht="13.50" thickBot="1" customHeight="1">
      <c r="A28" s="32" t="s">
        <v>59</v>
      </c>
      <c r="B28" s="32"/>
      <c r="C28" s="32"/>
      <c r="D28" s="32"/>
      <c r="E28" s="33"/>
      <c r="F28" s="33"/>
      <c r="G28" s="33"/>
      <c r="H28" s="33"/>
      <c r="I28" s="33"/>
      <c r="J28" s="33"/>
    </row>
    <row r="31" spans="1:1" ht="33.75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E23"/>
    <mergeCell ref="F23:G23"/>
    <mergeCell ref="I23:J23"/>
    <mergeCell ref="A26:D26"/>
    <mergeCell ref="E26:F26"/>
    <mergeCell ref="G26:I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