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<sst xmlns="http://schemas.openxmlformats.org/spreadsheetml/2006/main" count="63" uniqueCount="63">
  <si>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</si>
  <si>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RCG030</t>
  </si>
  <si>
    <t xml:space="preserve">m²</t>
  </si>
  <si>
    <t xml:space="preserve">Sistema "BUTECH" de revestimento cerâmico para fachadas.</t>
  </si>
  <si>
    <r>
      <rPr>
        <sz val="8.25"/>
        <color rgb="FF000000"/>
        <rFont val="Arial"/>
        <family val="2"/>
      </rPr>
      <t xml:space="preserve">Revestimento com placa de grés porcelânico de grande formato STON-KER de "BUTECH", "PORCELANOSA GRUPO", série Block, acabamento Carpatia Beige, de 8,1x66x1 cm, colocada através do sistema FP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</si>
  <si>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</si>
  <si>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</si>
  <si>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</si>
  <si>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</si>
  <si>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</si>
  <si>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</si>
  <si>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mt12pcb020ael1</t>
  </si>
  <si>
    <t xml:space="preserve">m²</t>
  </si>
  <si>
    <t xml:space="preserve">Placa de grés porcelânico de grande formato STON-KER de "BUTECH", "PORCELANOSA GRUPO", série Block, acabamento Carpatia Beige, de 8,1x66x1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</si>
  <si>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</si>
  <si>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</si>
  <si>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</si>
  <si>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</si>
  <si>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</si>
  <si>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</si>
  <si>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</si>
  <si>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</si>
  <si>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</si>
  <si>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mt09mcb030c</t>
  </si>
  <si>
    <t xml:space="preserve">kg</t>
  </si>
  <si>
    <t xml:space="preserve">Aditivo de resina sintética em dispersão aquosa Unicem, "BUTECH", para melhorar as prestações mecânicas de rebocos de argamassas de cimento ou como ponte de aderência entre camadas de argamassa.</t>
  </si>
  <si>
    <t xml:space="preserve">mt09mcb010g</t>
  </si>
  <si>
    <t xml:space="preserve">kg</t>
  </si>
  <si>
    <t xml:space="preserve">Cimento cola melhorado, C2 TE, com deslizamento reduzido e tempo de colocação ampliado, segundo NP EN 12004, Fr-one Gris "BUTECH", para fachadas cerâmicas, composto por cimentos de alta resistência, inertes seleccionados e alto conteúdo de resinas sintéticas.</t>
  </si>
  <si>
    <t xml:space="preserve">mt09mcb030b</t>
  </si>
  <si>
    <t xml:space="preserve">kg</t>
  </si>
  <si>
    <t xml:space="preserve">Aditivo de resina sintética em dispersão aquosa Unilax, "BUTECH", para misturar com cimento cola.</t>
  </si>
  <si>
    <t xml:space="preserve">mt12pcb110c</t>
  </si>
  <si>
    <t xml:space="preserve">Ud</t>
  </si>
  <si>
    <t xml:space="preserve">Ancoragem tipo grampo à vista metálico para o sistema Fachadas Pegadas de "BUTECH".</t>
  </si>
  <si>
    <t xml:space="preserve">mt09mcb020da</t>
  </si>
  <si>
    <t xml:space="preserve">kg</t>
  </si>
  <si>
    <t xml:space="preserve">Argamassa de juntas cimentosa de presa e endurecimento rápido Colorstuk rapid "BUTECH", tipo CG2, segundo EN 13888, cor Manhattan, para juntas de 2 a 15 mm, composto por aglomerantes hidráulicos específicos, inertes seleccionados e aditivos especiais, apto para todo tipo de ladrilhos cerâmicos e pedras naturais.</t>
  </si>
  <si>
    <t xml:space="preserve">mt15sjb010a</t>
  </si>
  <si>
    <t xml:space="preserve">Ud</t>
  </si>
  <si>
    <t xml:space="preserve">Cartucho com 310 ml de isolante monocomponente à base de poliuretano P-404 de "BUTECH", cor branca, para juntas de dilatação em revestimentos cerâmicos.</t>
  </si>
  <si>
    <t xml:space="preserve">mq06hor010</t>
  </si>
  <si>
    <t xml:space="preserve">h</t>
  </si>
  <si>
    <t xml:space="preserve">Betoneira.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</si>
  <si>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</si>
  <si>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</si>
  <si>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</si>
  <si>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</si>
  <si>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</si>
  <si>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</si>
  <si>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</si>
  <si>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</si>
  <si>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2.648,46$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</si>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</sst>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8271.6</v>
      </c>
      <c r="I9" s="13">
        <f ca="1">ROUND(INDIRECT(ADDRESS(ROW()+(0), COLUMN()+(-3), 1))*INDIRECT(ADDRESS(ROW()+(0), COLUMN()+(-1), 1)), 2)</f>
        <v>8271.6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179.09</v>
      </c>
      <c r="I10" s="17">
        <f ca="1">ROUND(INDIRECT(ADDRESS(ROW()+(0), COLUMN()+(-3), 1))*INDIRECT(ADDRESS(ROW()+(0), COLUMN()+(-1), 1)), 2)</f>
        <v>1.07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0.033</v>
      </c>
      <c r="G11" s="16"/>
      <c r="H11" s="17">
        <v>1896.19</v>
      </c>
      <c r="I11" s="17">
        <f ca="1">ROUND(INDIRECT(ADDRESS(ROW()+(0), COLUMN()+(-3), 1))*INDIRECT(ADDRESS(ROW()+(0), COLUMN()+(-1), 1)), 2)</f>
        <v>62.57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</v>
      </c>
      <c r="G12" s="16"/>
      <c r="H12" s="17">
        <v>15.91</v>
      </c>
      <c r="I12" s="17">
        <f ca="1">ROUND(INDIRECT(ADDRESS(ROW()+(0), COLUMN()+(-3), 1))*INDIRECT(ADDRESS(ROW()+(0), COLUMN()+(-1), 1)), 2)</f>
        <v>79.55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421.44</v>
      </c>
      <c r="I13" s="17">
        <f ca="1">ROUND(INDIRECT(ADDRESS(ROW()+(0), COLUMN()+(-3), 1))*INDIRECT(ADDRESS(ROW()+(0), COLUMN()+(-1), 1)), 2)</f>
        <v>286.58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66.86</v>
      </c>
      <c r="I14" s="17">
        <f ca="1">ROUND(INDIRECT(ADDRESS(ROW()+(0), COLUMN()+(-3), 1))*INDIRECT(ADDRESS(ROW()+(0), COLUMN()+(-1), 1)), 2)</f>
        <v>334.3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1.5</v>
      </c>
      <c r="G15" s="16"/>
      <c r="H15" s="17">
        <v>287.73</v>
      </c>
      <c r="I15" s="17">
        <f ca="1">ROUND(INDIRECT(ADDRESS(ROW()+(0), COLUMN()+(-3), 1))*INDIRECT(ADDRESS(ROW()+(0), COLUMN()+(-1), 1)), 2)</f>
        <v>431.6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213.51</v>
      </c>
      <c r="I16" s="17">
        <f ca="1">ROUND(INDIRECT(ADDRESS(ROW()+(0), COLUMN()+(-3), 1))*INDIRECT(ADDRESS(ROW()+(0), COLUMN()+(-1), 1)), 2)</f>
        <v>427.02</v>
      </c>
      <c r="J16" s="17"/>
    </row>
    <row r="17" spans="1:10" ht="45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0.35</v>
      </c>
      <c r="G17" s="16"/>
      <c r="H17" s="17">
        <v>262.65</v>
      </c>
      <c r="I17" s="17">
        <f ca="1">ROUND(INDIRECT(ADDRESS(ROW()+(0), COLUMN()+(-3), 1))*INDIRECT(ADDRESS(ROW()+(0), COLUMN()+(-1), 1)), 2)</f>
        <v>91.93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0.206</v>
      </c>
      <c r="G18" s="16"/>
      <c r="H18" s="17">
        <v>915.48</v>
      </c>
      <c r="I18" s="17">
        <f ca="1">ROUND(INDIRECT(ADDRESS(ROW()+(0), COLUMN()+(-3), 1))*INDIRECT(ADDRESS(ROW()+(0), COLUMN()+(-1), 1)), 2)</f>
        <v>188.59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0.016</v>
      </c>
      <c r="G19" s="16"/>
      <c r="H19" s="17">
        <v>147.32</v>
      </c>
      <c r="I19" s="17">
        <f ca="1">ROUND(INDIRECT(ADDRESS(ROW()+(0), COLUMN()+(-3), 1))*INDIRECT(ADDRESS(ROW()+(0), COLUMN()+(-1), 1)), 2)</f>
        <v>2.36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1.371</v>
      </c>
      <c r="G20" s="16"/>
      <c r="H20" s="17">
        <v>472</v>
      </c>
      <c r="I20" s="17">
        <f ca="1">ROUND(INDIRECT(ADDRESS(ROW()+(0), COLUMN()+(-3), 1))*INDIRECT(ADDRESS(ROW()+(0), COLUMN()+(-1), 1)), 2)</f>
        <v>647.11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1.591</v>
      </c>
      <c r="G21" s="20"/>
      <c r="H21" s="21">
        <v>292.26</v>
      </c>
      <c r="I21" s="21">
        <f ca="1">ROUND(INDIRECT(ADDRESS(ROW()+(0), COLUMN()+(-3), 1))*INDIRECT(ADDRESS(ROW()+(0), COLUMN()+(-1), 1)), 2)</f>
        <v>464.99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11289.3</v>
      </c>
      <c r="I22" s="24">
        <f ca="1">ROUND(INDIRECT(ADDRESS(ROW()+(0), COLUMN()+(-3), 1))*INDIRECT(ADDRESS(ROW()+(0), COLUMN()+(-1), 1))/100, 2)</f>
        <v>225.79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11515.1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142013</v>
      </c>
      <c r="F27" s="31"/>
      <c r="G27" s="31">
        <v>172013</v>
      </c>
      <c r="H27" s="31"/>
      <c r="I27" s="31"/>
      <c r="J27" s="31">
        <v>3</v>
      </c>
    </row>
    <row r="28" spans="1:10" ht="13.50" thickBot="1" customHeight="1">
      <c r="A28" s="32" t="s">
        <v>59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