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<sst xmlns="http://schemas.openxmlformats.org/spreadsheetml/2006/main" count="45" uniqueCount="45">
  <si>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</si>
  <si>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RAG063</t>
  </si>
  <si>
    <t xml:space="preserve">m²</t>
  </si>
  <si>
    <t xml:space="preserve">Ladrilhamento STON-KER "BUTECH", sobre superfície suporte interior de gesso ou placas de escaiola.</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</si>
  <si>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gesso ou placas de escaiola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</si>
  <si>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</si>
  <si>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</si>
  <si>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</si>
  <si>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</si>
  <si>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</si>
  <si>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</si>
  <si>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</si>
  <si>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</si>
  <si>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</si>
  <si>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</si>
  <si>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</si>
  <si>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</si>
  <si>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mt09mcb030d</t>
  </si>
  <si>
    <t xml:space="preserve">kg</t>
  </si>
  <si>
    <t xml:space="preserve">Aplicação de primário aquoso de resinas sintéticas Uniprim, "BUTECH", para colocar sobre o suporte de gesso, anidrite ou escaiola, previamente à colocação com cimento cola dos ladrilhos cerâmicos.</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</si>
  <si>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</si>
  <si>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</si>
  <si>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</si>
  <si>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</si>
  <si>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</si>
  <si>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</si>
  <si>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</si>
  <si>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</si>
  <si>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</si>
  <si>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</si>
  <si>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</si>
  <si>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</si>
  <si>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</si>
  <si>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</si>
  <si>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1.698,65$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</si>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</sst>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66.86</v>
      </c>
      <c r="I9" s="13">
        <f ca="1">ROUND(INDIRECT(ADDRESS(ROW()+(0), COLUMN()+(-3), 1))*INDIRECT(ADDRESS(ROW()+(0), COLUMN()+(-1), 1)), 2)</f>
        <v>401.16</v>
      </c>
      <c r="J9" s="13"/>
    </row>
    <row r="10" spans="1:10" ht="13.50" thickBot="1" customHeight="1">
      <c r="A10" s="14" t="s">
        <v>14</v>
      </c>
      <c r="B10" s="14"/>
      <c r="C10" s="15" t="s">
        <v>15</v>
      </c>
      <c r="D10" s="14" t="s">
        <v>16</v>
      </c>
      <c r="E10" s="14"/>
      <c r="F10" s="16">
        <v>0.5</v>
      </c>
      <c r="G10" s="16"/>
      <c r="H10" s="17">
        <v>202.75</v>
      </c>
      <c r="I10" s="17">
        <f ca="1">ROUND(INDIRECT(ADDRESS(ROW()+(0), COLUMN()+(-3), 1))*INDIRECT(ADDRESS(ROW()+(0), COLUMN()+(-1), 1)), 2)</f>
        <v>101.38</v>
      </c>
      <c r="J10" s="17"/>
    </row>
    <row r="11" spans="1:10" ht="34.50" thickBot="1" customHeight="1">
      <c r="A11" s="14" t="s">
        <v>17</v>
      </c>
      <c r="B11" s="14"/>
      <c r="C11" s="15" t="s">
        <v>18</v>
      </c>
      <c r="D11" s="14" t="s">
        <v>19</v>
      </c>
      <c r="E11" s="14"/>
      <c r="F11" s="16">
        <v>0.2</v>
      </c>
      <c r="G11" s="16"/>
      <c r="H11" s="17">
        <v>472.78</v>
      </c>
      <c r="I11" s="17">
        <f ca="1">ROUND(INDIRECT(ADDRESS(ROW()+(0), COLUMN()+(-3), 1))*INDIRECT(ADDRESS(ROW()+(0), COLUMN()+(-1), 1)), 2)</f>
        <v>94.56</v>
      </c>
      <c r="J11" s="17"/>
    </row>
    <row r="12" spans="1:10" ht="24.00" thickBot="1" customHeight="1">
      <c r="A12" s="14" t="s">
        <v>20</v>
      </c>
      <c r="B12" s="14"/>
      <c r="C12" s="15" t="s">
        <v>21</v>
      </c>
      <c r="D12" s="14" t="s">
        <v>22</v>
      </c>
      <c r="E12" s="14"/>
      <c r="F12" s="16">
        <v>1.05</v>
      </c>
      <c r="G12" s="16"/>
      <c r="H12" s="17">
        <v>6594.24</v>
      </c>
      <c r="I12" s="17">
        <f ca="1">ROUND(INDIRECT(ADDRESS(ROW()+(0), COLUMN()+(-3), 1))*INDIRECT(ADDRESS(ROW()+(0), COLUMN()+(-1), 1)), 2)</f>
        <v>6923.95</v>
      </c>
      <c r="J12" s="17"/>
    </row>
    <row r="13" spans="1:10" ht="45.00" thickBot="1" customHeight="1">
      <c r="A13" s="14" t="s">
        <v>23</v>
      </c>
      <c r="B13" s="14"/>
      <c r="C13" s="15" t="s">
        <v>24</v>
      </c>
      <c r="D13" s="14" t="s">
        <v>25</v>
      </c>
      <c r="E13" s="14"/>
      <c r="F13" s="16">
        <v>0.5</v>
      </c>
      <c r="G13" s="16"/>
      <c r="H13" s="17">
        <v>139.69</v>
      </c>
      <c r="I13" s="17">
        <f ca="1">ROUND(INDIRECT(ADDRESS(ROW()+(0), COLUMN()+(-3), 1))*INDIRECT(ADDRESS(ROW()+(0), COLUMN()+(-1), 1)), 2)</f>
        <v>69.85</v>
      </c>
      <c r="J13" s="17"/>
    </row>
    <row r="14" spans="1:10" ht="13.50" thickBot="1" customHeight="1">
      <c r="A14" s="14" t="s">
        <v>26</v>
      </c>
      <c r="B14" s="14"/>
      <c r="C14" s="15" t="s">
        <v>27</v>
      </c>
      <c r="D14" s="14" t="s">
        <v>28</v>
      </c>
      <c r="E14" s="14"/>
      <c r="F14" s="16">
        <v>0.452</v>
      </c>
      <c r="G14" s="16"/>
      <c r="H14" s="17">
        <v>458.42</v>
      </c>
      <c r="I14" s="17">
        <f ca="1">ROUND(INDIRECT(ADDRESS(ROW()+(0), COLUMN()+(-3), 1))*INDIRECT(ADDRESS(ROW()+(0), COLUMN()+(-1), 1)), 2)</f>
        <v>207.21</v>
      </c>
      <c r="J14" s="17"/>
    </row>
    <row r="15" spans="1:10" ht="13.50" thickBot="1" customHeight="1">
      <c r="A15" s="14" t="s">
        <v>29</v>
      </c>
      <c r="B15" s="14"/>
      <c r="C15" s="18" t="s">
        <v>30</v>
      </c>
      <c r="D15" s="19" t="s">
        <v>31</v>
      </c>
      <c r="E15" s="19"/>
      <c r="F15" s="20">
        <v>0.452</v>
      </c>
      <c r="G15" s="20"/>
      <c r="H15" s="21">
        <v>292.26</v>
      </c>
      <c r="I15" s="21">
        <f ca="1">ROUND(INDIRECT(ADDRESS(ROW()+(0), COLUMN()+(-3), 1))*INDIRECT(ADDRESS(ROW()+(0), COLUMN()+(-1), 1)), 2)</f>
        <v>132.1</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7930.21</v>
      </c>
      <c r="I16" s="24">
        <f ca="1">ROUND(INDIRECT(ADDRESS(ROW()+(0), COLUMN()+(-3), 1))*INDIRECT(ADDRESS(ROW()+(0), COLUMN()+(-1), 1))/100, 2)</f>
        <v>158.6</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8088.81</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v>3</v>
      </c>
    </row>
    <row r="22" spans="1:10" ht="13.50" thickBot="1" customHeight="1">
      <c r="A22" s="32" t="s">
        <v>41</v>
      </c>
      <c r="B22" s="32"/>
      <c r="C22" s="32"/>
      <c r="D22" s="32"/>
      <c r="E22" s="33"/>
      <c r="F22" s="33"/>
      <c r="G22" s="33"/>
      <c r="H22" s="33"/>
      <c r="I22" s="33"/>
      <c r="J22" s="33"/>
    </row>
    <row r="25" spans="1:1" ht="33.75" thickBot="1" customHeight="1">
      <c r="A25" s="1" t="s">
        <v>42</v>
      </c>
      <c r="B25" s="1"/>
      <c r="C25" s="1"/>
      <c r="D25" s="1"/>
      <c r="E25" s="1"/>
      <c r="F25" s="1"/>
      <c r="G25" s="1"/>
      <c r="H25" s="1"/>
      <c r="I25" s="1"/>
      <c r="J25" s="1"/>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sheetData>
  <mergeCells count="5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