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<sst xmlns="http://schemas.openxmlformats.org/spreadsheetml/2006/main" count="42" uniqueCount="42">
  <si>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</si>
  <si>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RAG015</t>
  </si>
  <si>
    <t xml:space="preserve">m²</t>
  </si>
  <si>
    <t xml:space="preserve">Ladrilhamento sobre superfície suporte exterior de argamassa de cimento ou betão.</t>
  </si>
  <si>
    <r>
      <rPr>
        <sz val="8.25"/>
        <color rgb="FF000000"/>
        <rFont val="Arial"/>
        <family val="2"/>
      </rPr>
      <t xml:space="preserve">Ladrilhamento com grés esmaltado 20x20 cm, 8 €/m², capacidade de absorção de água E&lt;3% grupo BIb, resistência ao deslizamento até 15, colocado sobre uma superfície suporte de argamassa de cimento ou betão, em paramentos exteriores, assente com cimento cola melhorado, C2 cor cinzento,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</si>
  <si>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</si>
  <si>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</si>
  <si>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</si>
  <si>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</si>
  <si>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</si>
  <si>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</si>
  <si>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mt09mcr021m</t>
  </si>
  <si>
    <t xml:space="preserve">kg</t>
  </si>
  <si>
    <t xml:space="preserve">Cimento cola melhorado, C2 segundo NP EN 12004, cor cinzento.</t>
  </si>
  <si>
    <t xml:space="preserve">mt19awa010</t>
  </si>
  <si>
    <t xml:space="preserve">m</t>
  </si>
  <si>
    <t xml:space="preserve">Cantoneira de PVC em esquinas de ladrilho.</t>
  </si>
  <si>
    <t xml:space="preserve">mt19abe010c800</t>
  </si>
  <si>
    <t xml:space="preserve">m²</t>
  </si>
  <si>
    <t xml:space="preserve">Ladrilho cerâmico de grés esmaltado, 20x20 cm, 8,00$/m², capacidade de absorção de água E&lt;3%, grupo BIb, segundo NP EN 14411, resistência ao deslizamento até 15 segundo ENV 12633.</t>
  </si>
  <si>
    <t xml:space="preserve">mt09mcp020bv</t>
  </si>
  <si>
    <t xml:space="preserve">kg</t>
  </si>
  <si>
    <t xml:space="preserve">Argamassa de juntas cimentosa tipo L, cor branca, para juntas de até 3 mm, composto por cimento branco de alta resistência e aditivos especiais.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</si>
  <si>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</si>
  <si>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</si>
  <si>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</si>
  <si>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</si>
  <si>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</si>
  <si>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</si>
  <si>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</si>
  <si>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</si>
  <si>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322,34$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</si>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</sst>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3</v>
      </c>
      <c r="H9" s="11"/>
      <c r="I9" s="13">
        <v>48.95</v>
      </c>
      <c r="J9" s="13">
        <f ca="1">ROUND(INDIRECT(ADDRESS(ROW()+(0), COLUMN()+(-3), 1))*INDIRECT(ADDRESS(ROW()+(0), COLUMN()+(-1), 1)), 2)</f>
        <v>146.85</v>
      </c>
      <c r="K9" s="13"/>
    </row>
    <row r="10" spans="1:11" ht="13.50" thickBot="1" customHeight="1">
      <c r="A10" s="14" t="s">
        <v>14</v>
      </c>
      <c r="B10" s="14"/>
      <c r="C10" s="14"/>
      <c r="D10" s="15" t="s">
        <v>15</v>
      </c>
      <c r="E10" s="14" t="s">
        <v>16</v>
      </c>
      <c r="F10" s="14"/>
      <c r="G10" s="16">
        <v>0.5</v>
      </c>
      <c r="H10" s="16"/>
      <c r="I10" s="17">
        <v>202.75</v>
      </c>
      <c r="J10" s="17">
        <f ca="1">ROUND(INDIRECT(ADDRESS(ROW()+(0), COLUMN()+(-3), 1))*INDIRECT(ADDRESS(ROW()+(0), COLUMN()+(-1), 1)), 2)</f>
        <v>101.38</v>
      </c>
      <c r="K10" s="17"/>
    </row>
    <row r="11" spans="1:11" ht="34.50" thickBot="1" customHeight="1">
      <c r="A11" s="14" t="s">
        <v>17</v>
      </c>
      <c r="B11" s="14"/>
      <c r="C11" s="14"/>
      <c r="D11" s="15" t="s">
        <v>18</v>
      </c>
      <c r="E11" s="14" t="s">
        <v>19</v>
      </c>
      <c r="F11" s="14"/>
      <c r="G11" s="16">
        <v>1.05</v>
      </c>
      <c r="H11" s="16"/>
      <c r="I11" s="17">
        <v>882.12</v>
      </c>
      <c r="J11" s="17">
        <f ca="1">ROUND(INDIRECT(ADDRESS(ROW()+(0), COLUMN()+(-3), 1))*INDIRECT(ADDRESS(ROW()+(0), COLUMN()+(-1), 1)), 2)</f>
        <v>926.23</v>
      </c>
      <c r="K11" s="17"/>
    </row>
    <row r="12" spans="1:11" ht="24.00" thickBot="1" customHeight="1">
      <c r="A12" s="14" t="s">
        <v>20</v>
      </c>
      <c r="B12" s="14"/>
      <c r="C12" s="14"/>
      <c r="D12" s="15" t="s">
        <v>21</v>
      </c>
      <c r="E12" s="14" t="s">
        <v>22</v>
      </c>
      <c r="F12" s="14"/>
      <c r="G12" s="16">
        <v>0.113</v>
      </c>
      <c r="H12" s="16"/>
      <c r="I12" s="17">
        <v>193.4</v>
      </c>
      <c r="J12" s="17">
        <f ca="1">ROUND(INDIRECT(ADDRESS(ROW()+(0), COLUMN()+(-3), 1))*INDIRECT(ADDRESS(ROW()+(0), COLUMN()+(-1), 1)), 2)</f>
        <v>21.85</v>
      </c>
      <c r="K12" s="17"/>
    </row>
    <row r="13" spans="1:11" ht="13.50" thickBot="1" customHeight="1">
      <c r="A13" s="14" t="s">
        <v>23</v>
      </c>
      <c r="B13" s="14"/>
      <c r="C13" s="14"/>
      <c r="D13" s="15" t="s">
        <v>24</v>
      </c>
      <c r="E13" s="14" t="s">
        <v>25</v>
      </c>
      <c r="F13" s="14"/>
      <c r="G13" s="16">
        <v>0.411</v>
      </c>
      <c r="H13" s="16"/>
      <c r="I13" s="17">
        <v>458.42</v>
      </c>
      <c r="J13" s="17">
        <f ca="1">ROUND(INDIRECT(ADDRESS(ROW()+(0), COLUMN()+(-3), 1))*INDIRECT(ADDRESS(ROW()+(0), COLUMN()+(-1), 1)), 2)</f>
        <v>188.41</v>
      </c>
      <c r="K13" s="17"/>
    </row>
    <row r="14" spans="1:11" ht="13.50" thickBot="1" customHeight="1">
      <c r="A14" s="14" t="s">
        <v>26</v>
      </c>
      <c r="B14" s="14"/>
      <c r="C14" s="14"/>
      <c r="D14" s="18" t="s">
        <v>27</v>
      </c>
      <c r="E14" s="19" t="s">
        <v>28</v>
      </c>
      <c r="F14" s="19"/>
      <c r="G14" s="20">
        <v>0.411</v>
      </c>
      <c r="H14" s="20"/>
      <c r="I14" s="21">
        <v>292.26</v>
      </c>
      <c r="J14" s="21">
        <f ca="1">ROUND(INDIRECT(ADDRESS(ROW()+(0), COLUMN()+(-3), 1))*INDIRECT(ADDRESS(ROW()+(0), COLUMN()+(-1), 1)), 2)</f>
        <v>120.12</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1504.84</v>
      </c>
      <c r="J15" s="24">
        <f ca="1">ROUND(INDIRECT(ADDRESS(ROW()+(0), COLUMN()+(-3), 1))*INDIRECT(ADDRESS(ROW()+(0), COLUMN()+(-1), 1))/100, 2)</f>
        <v>30.1</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1534.94</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4" spans="1:1" ht="33.75" thickBot="1" customHeight="1">
      <c r="A24" s="1" t="s">
        <v>39</v>
      </c>
      <c r="B24" s="1"/>
      <c r="C24" s="1"/>
      <c r="D24" s="1"/>
      <c r="E24" s="1"/>
      <c r="F24" s="1"/>
      <c r="G24" s="1"/>
      <c r="H24" s="1"/>
      <c r="I24" s="1"/>
      <c r="J24" s="1"/>
      <c r="K24" s="1"/>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sheetData>
  <mergeCells count="4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