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<sst xmlns="http://schemas.openxmlformats.org/spreadsheetml/2006/main" count="42" uniqueCount="42">
  <si>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</si>
  <si>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RAG011</t>
  </si>
  <si>
    <t xml:space="preserve">m²</t>
  </si>
  <si>
    <t xml:space="preserve">Ladrilhamento sobre superfície suporte interior de alvenaria.</t>
  </si>
  <si>
    <r>
      <rPr>
        <sz val="8.25"/>
        <color rgb="FF000000"/>
        <rFont val="Arial"/>
        <family val="2"/>
      </rPr>
      <t xml:space="preserve">Ladrilhamento com azulejo acabamento liso, 15x15 cm, 8 €/m², capacidade de absorção de água E&gt;10%, grupo BIII, resistência ao deslizamento até 15, colocado sobre uma superfície suporte de alvenaria, em paramentos interiores, assente com argamassa de cimento M-5, sem junta (separação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</si>
  <si>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</si>
  <si>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</si>
  <si>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</si>
  <si>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</si>
  <si>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</si>
  <si>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</si>
  <si>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</si>
  <si>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</si>
  <si>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</si>
  <si>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mt19awa010</t>
  </si>
  <si>
    <t xml:space="preserve">m</t>
  </si>
  <si>
    <t xml:space="preserve">Cantoneira de PVC em esquinas de ladrilho.</t>
  </si>
  <si>
    <t xml:space="preserve">mt19aba010a800</t>
  </si>
  <si>
    <t xml:space="preserve">m²</t>
  </si>
  <si>
    <t xml:space="preserve">Azulejo cerâmico liso, 15x15 cm, 8,00$/m², capacidade de absorção de água E&gt;10%, grupo BIII, segundo NP EN 14411, resistência ao deslizamento até 15 segundo ENV 12633.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</si>
  <si>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</si>
  <si>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</si>
  <si>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</si>
  <si>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</si>
  <si>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</si>
  <si>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</si>
  <si>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</si>
  <si>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</si>
  <si>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</si>
  <si>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</si>
  <si>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</si>
  <si>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387,47$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</si>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</sst>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13765.6</v>
      </c>
      <c r="J9" s="13">
        <f ca="1">ROUND(INDIRECT(ADDRESS(ROW()+(0), COLUMN()+(-3), 1))*INDIRECT(ADDRESS(ROW()+(0), COLUMN()+(-1), 1)), 2)</f>
        <v>412.97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202.75</v>
      </c>
      <c r="J10" s="17">
        <f ca="1">ROUND(INDIRECT(ADDRESS(ROW()+(0), COLUMN()+(-3), 1))*INDIRECT(ADDRESS(ROW()+(0), COLUMN()+(-1), 1)), 2)</f>
        <v>101.38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882.12</v>
      </c>
      <c r="J11" s="17">
        <f ca="1">ROUND(INDIRECT(ADDRESS(ROW()+(0), COLUMN()+(-3), 1))*INDIRECT(ADDRESS(ROW()+(0), COLUMN()+(-1), 1)), 2)</f>
        <v>926.23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0.15</v>
      </c>
      <c r="H12" s="16"/>
      <c r="I12" s="17">
        <v>193.4</v>
      </c>
      <c r="J12" s="17">
        <f ca="1">ROUND(INDIRECT(ADDRESS(ROW()+(0), COLUMN()+(-3), 1))*INDIRECT(ADDRESS(ROW()+(0), COLUMN()+(-1), 1)), 2)</f>
        <v>29.01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0.452</v>
      </c>
      <c r="H13" s="16"/>
      <c r="I13" s="17">
        <v>458.42</v>
      </c>
      <c r="J13" s="17">
        <f ca="1">ROUND(INDIRECT(ADDRESS(ROW()+(0), COLUMN()+(-3), 1))*INDIRECT(ADDRESS(ROW()+(0), COLUMN()+(-1), 1)), 2)</f>
        <v>207.21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0.452</v>
      </c>
      <c r="H14" s="20"/>
      <c r="I14" s="21">
        <v>292.26</v>
      </c>
      <c r="J14" s="21">
        <f ca="1">ROUND(INDIRECT(ADDRESS(ROW()+(0), COLUMN()+(-3), 1))*INDIRECT(ADDRESS(ROW()+(0), COLUMN()+(-1), 1)), 2)</f>
        <v>132.1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1808.9</v>
      </c>
      <c r="J15" s="24">
        <f ca="1">ROUND(INDIRECT(ADDRESS(ROW()+(0), COLUMN()+(-3), 1))*INDIRECT(ADDRESS(ROW()+(0), COLUMN()+(-1), 1))/100, 2)</f>
        <v>36.18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1845.08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