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<sst xmlns="http://schemas.openxmlformats.org/spreadsheetml/2006/main" count="36" uniqueCount="36">
  <si>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</si>
  <si>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QTY053</t>
  </si>
  <si>
    <t xml:space="preserve">m²</t>
  </si>
  <si>
    <t xml:space="preserve">Tabuleiro de betão sobre muretes, em cobertura inclinada.</t>
  </si>
  <si>
    <r>
      <rPr>
        <sz val="8.25"/>
        <color rgb="FF000000"/>
        <rFont val="Arial"/>
        <family val="2"/>
      </rPr>
      <t xml:space="preserve">Tabuleiro para cobertura inclinada formado por </t>
    </r>
    <r>
      <rPr>
        <b/>
        <sz val="8.25"/>
        <color rgb="FF000000"/>
        <rFont val="Arial"/>
        <family val="2"/>
      </rPr>
      <t xml:space="preserve">placas pré-fabricadas de betão armado, de 1500x500x50 mm</t>
    </r>
    <r>
      <rPr>
        <sz val="8.25"/>
        <color rgb="FF000000"/>
        <rFont val="Arial"/>
        <family val="2"/>
      </rPr>
      <t xml:space="preserve">, assentes com </t>
    </r>
    <r>
      <rPr>
        <b/>
        <sz val="8.25"/>
        <color rgb="FF000000"/>
        <rFont val="Arial"/>
        <family val="2"/>
      </rPr>
      <t xml:space="preserve">argamassa de cimento, confeccionada em obra, dosificação 1:6</t>
    </r>
    <r>
      <rPr>
        <sz val="8.25"/>
        <color rgb="FF000000"/>
        <rFont val="Arial"/>
        <family val="2"/>
      </rPr>
      <t xml:space="preserve"> e colocadas sobre uma fita de papel disposta sobre as mestras dos muretes (não incluídos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</si>
  <si>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</si>
  <si>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</si>
  <si>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</si>
  <si>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</si>
  <si>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</si>
  <si>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</si>
  <si>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mt07pha110a</t>
  </si>
  <si>
    <t xml:space="preserve">m²</t>
  </si>
  <si>
    <t xml:space="preserve">Placa pré-fabricada de betão armado, de 1500x500x50 mm, para painel de cobertura inclinada.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</si>
  <si>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</si>
  <si>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</si>
  <si>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</si>
  <si>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</si>
  <si>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</si>
  <si>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</si>
  <si>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</si>
  <si>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</si>
  <si>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</si>
  <si>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</si>
  <si>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</si>
  <si>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</si>
  <si>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</si>
  <si>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</si>
  <si>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</si>
  <si>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</si>
  <si>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</si>
  <si>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</si>
  <si>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%</t>
  </si>
  <si>
    <t xml:space="preserve">Custos directos complementares</t>
  </si>
  <si>
    <t xml:space="preserve">Custo de manutenção decenal: 23,76$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</si>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</sst>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2.21" customWidth="1"/>
    <col min="5" max="5" width="65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1.020000</v>
      </c>
      <c r="G9" s="12">
        <v>715.430000</v>
      </c>
      <c r="H9" s="12">
        <f ca="1">ROUND(INDIRECT(ADDRESS(ROW()+(0), COLUMN()+(-2), 1))*INDIRECT(ADDRESS(ROW()+(0), COLUMN()+(-1), 1)), 2)</f>
        <v>729.740000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0.006000</v>
      </c>
      <c r="G10" s="16">
        <v>178.410000</v>
      </c>
      <c r="H10" s="16">
        <f ca="1">ROUND(INDIRECT(ADDRESS(ROW()+(0), COLUMN()+(-2), 1))*INDIRECT(ADDRESS(ROW()+(0), COLUMN()+(-1), 1)), 2)</f>
        <v>1.070000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0.016000</v>
      </c>
      <c r="G11" s="16">
        <v>1890.610000</v>
      </c>
      <c r="H11" s="16">
        <f ca="1">ROUND(INDIRECT(ADDRESS(ROW()+(0), COLUMN()+(-2), 1))*INDIRECT(ADDRESS(ROW()+(0), COLUMN()+(-1), 1)), 2)</f>
        <v>30.250000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2.500000</v>
      </c>
      <c r="G12" s="16">
        <v>15.850000</v>
      </c>
      <c r="H12" s="16">
        <f ca="1">ROUND(INDIRECT(ADDRESS(ROW()+(0), COLUMN()+(-2), 1))*INDIRECT(ADDRESS(ROW()+(0), COLUMN()+(-1), 1)), 2)</f>
        <v>39.630000</v>
      </c>
    </row>
    <row r="13" spans="1:8" ht="13.50" thickBot="1" customHeight="1">
      <c r="A13" s="13" t="s">
        <v>23</v>
      </c>
      <c r="B13" s="13"/>
      <c r="C13" s="14" t="s">
        <v>24</v>
      </c>
      <c r="D13" s="14"/>
      <c r="E13" s="13" t="s">
        <v>25</v>
      </c>
      <c r="F13" s="15">
        <v>0.008000</v>
      </c>
      <c r="G13" s="16">
        <v>141.910000</v>
      </c>
      <c r="H13" s="16">
        <f ca="1">ROUND(INDIRECT(ADDRESS(ROW()+(0), COLUMN()+(-2), 1))*INDIRECT(ADDRESS(ROW()+(0), COLUMN()+(-1), 1)), 2)</f>
        <v>1.140000</v>
      </c>
    </row>
    <row r="14" spans="1:8" ht="13.50" thickBot="1" customHeight="1">
      <c r="A14" s="13" t="s">
        <v>26</v>
      </c>
      <c r="B14" s="13"/>
      <c r="C14" s="14" t="s">
        <v>27</v>
      </c>
      <c r="D14" s="14"/>
      <c r="E14" s="13" t="s">
        <v>28</v>
      </c>
      <c r="F14" s="15">
        <v>0.470000</v>
      </c>
      <c r="G14" s="16">
        <v>437.100000</v>
      </c>
      <c r="H14" s="16">
        <f ca="1">ROUND(INDIRECT(ADDRESS(ROW()+(0), COLUMN()+(-2), 1))*INDIRECT(ADDRESS(ROW()+(0), COLUMN()+(-1), 1)), 2)</f>
        <v>205.440000</v>
      </c>
    </row>
    <row r="15" spans="1:8" ht="13.50" thickBot="1" customHeight="1">
      <c r="A15" s="13" t="s">
        <v>29</v>
      </c>
      <c r="B15" s="13"/>
      <c r="C15" s="17" t="s">
        <v>30</v>
      </c>
      <c r="D15" s="17"/>
      <c r="E15" s="18" t="s">
        <v>31</v>
      </c>
      <c r="F15" s="19">
        <v>0.569000</v>
      </c>
      <c r="G15" s="20">
        <v>276.370000</v>
      </c>
      <c r="H15" s="20">
        <f ca="1">ROUND(INDIRECT(ADDRESS(ROW()+(0), COLUMN()+(-2), 1))*INDIRECT(ADDRESS(ROW()+(0), COLUMN()+(-1), 1)), 2)</f>
        <v>157.250000</v>
      </c>
    </row>
    <row r="16" spans="1:8" ht="13.50" thickBot="1" customHeight="1">
      <c r="A16" s="18"/>
      <c r="B16" s="18"/>
      <c r="C16" s="21" t="s">
        <v>32</v>
      </c>
      <c r="D16" s="21"/>
      <c r="E16" s="4" t="s">
        <v>33</v>
      </c>
      <c r="F16" s="22">
        <v>2.000000</v>
      </c>
      <c r="G16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1164.520000</v>
      </c>
      <c r="H16" s="23">
        <f ca="1">ROUND(INDIRECT(ADDRESS(ROW()+(0), COLUMN()+(-2), 1))*INDIRECT(ADDRESS(ROW()+(0), COLUMN()+(-1), 1))/100, 2)</f>
        <v>23.290000</v>
      </c>
    </row>
    <row r="17" spans="1:8" ht="13.50" thickBot="1" customHeight="1">
      <c r="A17" s="24" t="s">
        <v>34</v>
      </c>
      <c r="B17" s="24"/>
      <c r="C17" s="25"/>
      <c r="D17" s="25"/>
      <c r="E17" s="25"/>
      <c r="F17" s="26"/>
      <c r="G17" s="24" t="s">
        <v>35</v>
      </c>
      <c r="H17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1187.810000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620079" right="0.472441" top="0.472441" bottom="0.472441" header="0.0" footer="0.0"/>
  <pageSetup paperSize="9" orientation="portrait"/>
  <rowBreaks count="0" manualBreakCount="0">
    </rowBreaks>
</worksheet>
</file>