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<sst xmlns="http://schemas.openxmlformats.org/spreadsheetml/2006/main" count="42" uniqueCount="42">
  <si>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</si>
  <si>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QTY020</t>
  </si>
  <si>
    <t xml:space="preserve">m</t>
  </si>
  <si>
    <t xml:space="preserve">Reparação de beirado em cobertura inclinada de telhas.</t>
  </si>
  <si>
    <r>
      <rPr>
        <sz val="8.25"/>
        <color rgb="FF000000"/>
        <rFont val="Arial"/>
        <family val="2"/>
      </rPr>
      <t xml:space="preserve">Reparação de beirado a uma altura de até 20 m em cobertura inclinada de telhas, eliminando as partes deterioradas e reconstruindo-o com 3 ud/m de telha canudo cerâmica, acabamento com engobe cor vermelho, 40,8x15x11,6 cm e as restantes telhas recuperadas do beirado, em bom estado de conservação, fixadas com espuma de poliuretano; e carga manual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</si>
  <si>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</si>
  <si>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</si>
  <si>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</si>
  <si>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</si>
  <si>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</si>
  <si>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</si>
  <si>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</si>
  <si>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</si>
  <si>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</si>
  <si>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</si>
  <si>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</si>
  <si>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</si>
  <si>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mt13blw104</t>
  </si>
  <si>
    <t xml:space="preserve">Ud</t>
  </si>
  <si>
    <t xml:space="preserve">Gancho para fixação de telhas em ripa.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</si>
  <si>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</si>
  <si>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</si>
  <si>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</si>
  <si>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</si>
  <si>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</si>
  <si>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</si>
  <si>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</si>
  <si>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</si>
  <si>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</si>
  <si>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</si>
  <si>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</si>
  <si>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</si>
  <si>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</si>
  <si>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</si>
  <si>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</si>
  <si>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Telhas  cerâmicas  e  acessórios  —  Definições  e especificações  dos  produtos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</si>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</sst>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144.22</v>
      </c>
      <c r="J9" s="13">
        <f ca="1">ROUND(INDIRECT(ADDRESS(ROW()+(0), COLUMN()+(-3), 1))*INDIRECT(ADDRESS(ROW()+(0), COLUMN()+(-1), 1)), 2)</f>
        <v>432.66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1175.98</v>
      </c>
      <c r="J10" s="17">
        <f ca="1">ROUND(INDIRECT(ADDRESS(ROW()+(0), COLUMN()+(-3), 1))*INDIRECT(ADDRESS(ROW()+(0), COLUMN()+(-1), 1)), 2)</f>
        <v>74.09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8.17</v>
      </c>
      <c r="J11" s="17">
        <f ca="1">ROUND(INDIRECT(ADDRESS(ROW()+(0), COLUMN()+(-3), 1))*INDIRECT(ADDRESS(ROW()+(0), COLUMN()+(-1), 1)), 2)</f>
        <v>20.43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0.501</v>
      </c>
      <c r="H12" s="16"/>
      <c r="I12" s="17">
        <v>627.12</v>
      </c>
      <c r="J12" s="17">
        <f ca="1">ROUND(INDIRECT(ADDRESS(ROW()+(0), COLUMN()+(-3), 1))*INDIRECT(ADDRESS(ROW()+(0), COLUMN()+(-1), 1)), 2)</f>
        <v>314.19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0.251</v>
      </c>
      <c r="H13" s="20"/>
      <c r="I13" s="21">
        <v>386.89</v>
      </c>
      <c r="J13" s="21">
        <f ca="1">ROUND(INDIRECT(ADDRESS(ROW()+(0), COLUMN()+(-3), 1))*INDIRECT(ADDRESS(ROW()+(0), COLUMN()+(-1), 1)), 2)</f>
        <v>97.11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938.48</v>
      </c>
      <c r="J14" s="24">
        <f ca="1">ROUND(INDIRECT(ADDRESS(ROW()+(0), COLUMN()+(-3), 1))*INDIRECT(ADDRESS(ROW()+(0), COLUMN()+(-1), 1))/100, 2)</f>
        <v>18.77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957.25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122006</v>
      </c>
      <c r="G19" s="32"/>
      <c r="H19" s="32">
        <v>122007</v>
      </c>
      <c r="I19" s="32"/>
      <c r="J19" s="32"/>
      <c r="K19" s="32" t="s">
        <v>34</v>
      </c>
    </row>
    <row r="20" spans="1:11" ht="13.50" thickBot="1" customHeight="1">
      <c r="A20" s="33" t="s">
        <v>35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1" t="s">
        <v>36</v>
      </c>
      <c r="B21" s="31"/>
      <c r="C21" s="31"/>
      <c r="D21" s="31"/>
      <c r="E21" s="31"/>
      <c r="F21" s="32">
        <v>1.4102e+007</v>
      </c>
      <c r="G21" s="32"/>
      <c r="H21" s="32">
        <v>1.4102e+007</v>
      </c>
      <c r="I21" s="32"/>
      <c r="J21" s="32"/>
      <c r="K21" s="32" t="s">
        <v>37</v>
      </c>
    </row>
    <row r="22" spans="1:11" ht="24.00" thickBot="1" customHeight="1">
      <c r="A22" s="33" t="s">
        <v>38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