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<sst xmlns="http://schemas.openxmlformats.org/spreadsheetml/2006/main" count="64" uniqueCount="64">
  <si>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</si>
  <si>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</si>
  <si>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</si>
  <si>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</si>
  <si>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acabamento com engobe cor vermelho, 47,5x28,2 cm, assentes com argamassa de cimento, confeccionada em obra, dosificação 1:8.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</si>
  <si>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</si>
  <si>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</si>
  <si>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</si>
  <si>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</si>
  <si>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</si>
  <si>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</si>
  <si>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</si>
  <si>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</si>
  <si>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</si>
  <si>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</si>
  <si>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</si>
  <si>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</si>
  <si>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</si>
  <si>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</si>
  <si>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</si>
  <si>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</si>
  <si>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</si>
  <si>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</si>
  <si>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</si>
  <si>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</si>
  <si>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</si>
  <si>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mt13tmb010lm</t>
  </si>
  <si>
    <t xml:space="preserve">Ud</t>
  </si>
  <si>
    <t xml:space="preserve">Telha lusa cerâmica, acabamento com engobe cor vermelho, 47,5x28,2 cm, segundo EN 1304.</t>
  </si>
  <si>
    <t xml:space="preserve">mt13tmb011lm</t>
  </si>
  <si>
    <t xml:space="preserve">Ud</t>
  </si>
  <si>
    <t xml:space="preserve">Telhão cerâmico, acabamento com engobe cor vermelho, 44x28,5x10,5 cm, para telhas lusa, segundo EN 1304.</t>
  </si>
  <si>
    <t xml:space="preserve">mt13tmb015lm</t>
  </si>
  <si>
    <t xml:space="preserve">Ud</t>
  </si>
  <si>
    <t xml:space="preserve">Telha de ventilação cerâmica, acabamento com engobe cor vermelho, 47,5x28,2x7,5 cm, para telhas lusa,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</si>
  <si>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</si>
  <si>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</si>
  <si>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</si>
  <si>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</si>
  <si>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</si>
  <si>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</si>
  <si>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</si>
  <si>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</si>
  <si>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</si>
  <si>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</si>
  <si>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</si>
  <si>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</si>
  <si>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</si>
  <si>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</si>
  <si>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4.056,68$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</si>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</sst>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34.05</v>
      </c>
      <c r="J9" s="13">
        <f ca="1">ROUND(INDIRECT(ADDRESS(ROW()+(0), COLUMN()+(-3), 1))*INDIRECT(ADDRESS(ROW()+(0), COLUMN()+(-1), 1)), 2)</f>
        <v>683.38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195.56</v>
      </c>
      <c r="J10" s="17">
        <f ca="1">ROUND(INDIRECT(ADDRESS(ROW()+(0), COLUMN()+(-3), 1))*INDIRECT(ADDRESS(ROW()+(0), COLUMN()+(-1), 1)), 2)</f>
        <v>4.69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2106.19</v>
      </c>
      <c r="J11" s="17">
        <f ca="1">ROUND(INDIRECT(ADDRESS(ROW()+(0), COLUMN()+(-3), 1))*INDIRECT(ADDRESS(ROW()+(0), COLUMN()+(-1), 1)), 2)</f>
        <v>374.9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17.38</v>
      </c>
      <c r="J12" s="17">
        <f ca="1">ROUND(INDIRECT(ADDRESS(ROW()+(0), COLUMN()+(-3), 1))*INDIRECT(ADDRESS(ROW()+(0), COLUMN()+(-1), 1)), 2)</f>
        <v>404.09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109.88</v>
      </c>
      <c r="J13" s="17">
        <f ca="1">ROUND(INDIRECT(ADDRESS(ROW()+(0), COLUMN()+(-3), 1))*INDIRECT(ADDRESS(ROW()+(0), COLUMN()+(-1), 1)), 2)</f>
        <v>1197.69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12.088</v>
      </c>
      <c r="H14" s="16"/>
      <c r="I14" s="17">
        <v>394.64</v>
      </c>
      <c r="J14" s="17">
        <f ca="1">ROUND(INDIRECT(ADDRESS(ROW()+(0), COLUMN()+(-3), 1))*INDIRECT(ADDRESS(ROW()+(0), COLUMN()+(-1), 1)), 2)</f>
        <v>4770.41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1836.88</v>
      </c>
      <c r="J15" s="17">
        <f ca="1">ROUND(INDIRECT(ADDRESS(ROW()+(0), COLUMN()+(-3), 1))*INDIRECT(ADDRESS(ROW()+(0), COLUMN()+(-1), 1)), 2)</f>
        <v>587.8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7483.81</v>
      </c>
      <c r="J16" s="17">
        <f ca="1">ROUND(INDIRECT(ADDRESS(ROW()+(0), COLUMN()+(-3), 1))*INDIRECT(ADDRESS(ROW()+(0), COLUMN()+(-1), 1)), 2)</f>
        <v>748.38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0.027</v>
      </c>
      <c r="H17" s="16"/>
      <c r="I17" s="17">
        <v>980.34</v>
      </c>
      <c r="J17" s="17">
        <f ca="1">ROUND(INDIRECT(ADDRESS(ROW()+(0), COLUMN()+(-3), 1))*INDIRECT(ADDRESS(ROW()+(0), COLUMN()+(-1), 1)), 2)</f>
        <v>26.47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0.085</v>
      </c>
      <c r="H18" s="16"/>
      <c r="I18" s="17">
        <v>334.11</v>
      </c>
      <c r="J18" s="17">
        <f ca="1">ROUND(INDIRECT(ADDRESS(ROW()+(0), COLUMN()+(-3), 1))*INDIRECT(ADDRESS(ROW()+(0), COLUMN()+(-1), 1)), 2)</f>
        <v>28.4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1.915</v>
      </c>
      <c r="H19" s="16"/>
      <c r="I19" s="17">
        <v>627.12</v>
      </c>
      <c r="J19" s="17">
        <f ca="1">ROUND(INDIRECT(ADDRESS(ROW()+(0), COLUMN()+(-3), 1))*INDIRECT(ADDRESS(ROW()+(0), COLUMN()+(-1), 1)), 2)</f>
        <v>1200.93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2.968</v>
      </c>
      <c r="H20" s="20"/>
      <c r="I20" s="21">
        <v>386.89</v>
      </c>
      <c r="J20" s="21">
        <f ca="1">ROUND(INDIRECT(ADDRESS(ROW()+(0), COLUMN()+(-3), 1))*INDIRECT(ADDRESS(ROW()+(0), COLUMN()+(-1), 1)), 2)</f>
        <v>1148.29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10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11175.4</v>
      </c>
      <c r="J21" s="24">
        <f ca="1">ROUND(INDIRECT(ADDRESS(ROW()+(0), COLUMN()+(-3), 1))*INDIRECT(ADDRESS(ROW()+(0), COLUMN()+(-1), 1))/100, 2)</f>
        <v>1117.54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12293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122006</v>
      </c>
      <c r="G28" s="31"/>
      <c r="H28" s="31">
        <v>122007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