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<sst xmlns="http://schemas.openxmlformats.org/spreadsheetml/2006/main" count="64" uniqueCount="64">
  <si>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</si>
  <si>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QTT210</t>
  </si>
  <si>
    <t xml:space="preserve">m²</t>
  </si>
  <si>
    <t xml:space="preserve">Cobertura inclinada de telhas.</t>
  </si>
  <si>
    <r>
      <rPr>
        <sz val="8.25"/>
        <color rgb="FF000000"/>
        <rFont val="Arial"/>
        <family val="2"/>
      </rPr>
      <t xml:space="preserve">Cobertura inclinada com uma pendente média de 30%. FORMAÇÃO DE PENDENTES: painel cerâmico furado com encaixe macho-fêmea, para revestir, 50x20x3 cm, com com topos rectos, com uma camada de regularização de argamassa de cimento, confeccionada em obra, dosificação 1:6, de 3 cm de espessura e acabamento afagado e enchimento das juntas entre as peças dos tramos contíguos com a mesma argamassa, sobre muretes de tijolo cerâmico furado de 30x20x9 cm assente com argamassa de cimento, confeccionada em obra, dosificação 1:6, rematados superiormente com mestras de argamassa de cimento, confeccionada em obra, dosificação 1:6, tudo sobre laje de betão; REVESTIMENTO: telhas lusa cerâmicas, acabamento com engobe cor vermelho, 47,5x28,2 cm, assentes com argamassa de cimento, confeccionada em obra, dosificação 1:8. Inclusive, resolução de pontos singulares e peças especiais da cobertura. O preço não inclui a laje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</si>
  <si>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</si>
  <si>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</si>
  <si>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</si>
  <si>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</si>
  <si>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</si>
  <si>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</si>
  <si>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</si>
  <si>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</si>
  <si>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</si>
  <si>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</si>
  <si>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</si>
  <si>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</si>
  <si>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</si>
  <si>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</si>
  <si>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</si>
  <si>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</si>
  <si>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</si>
  <si>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</si>
  <si>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mt04lcg020a</t>
  </si>
  <si>
    <t xml:space="preserve">Ud</t>
  </si>
  <si>
    <t xml:space="preserve">Painel cerâmico furado com encaixe macho-fêmea, para revestir, 50x20x3 cm, com com topos rectos.</t>
  </si>
  <si>
    <t xml:space="preserve">mt13tmb010lm</t>
  </si>
  <si>
    <t xml:space="preserve">Ud</t>
  </si>
  <si>
    <t xml:space="preserve">Telha lusa cerâmica, acabamento com engobe cor vermelho, 47,5x28,2 cm, segundo EN 1304.</t>
  </si>
  <si>
    <t xml:space="preserve">mt13tmb011lm</t>
  </si>
  <si>
    <t xml:space="preserve">Ud</t>
  </si>
  <si>
    <t xml:space="preserve">Telhão cerâmico, acabamento com engobe cor vermelho, 44x28,5x10,5 cm, para telhas lusa, segundo EN 1304.</t>
  </si>
  <si>
    <t xml:space="preserve">mt13tmb015lm</t>
  </si>
  <si>
    <t xml:space="preserve">Ud</t>
  </si>
  <si>
    <t xml:space="preserve">Telha de ventilação cerâmica, acabamento com engobe cor vermelho, 47,5x28,2x7,5 cm, para telhas lusa, segundo EN 1304.</t>
  </si>
  <si>
    <t xml:space="preserve">mt13tac100</t>
  </si>
  <si>
    <t xml:space="preserve">kg</t>
  </si>
  <si>
    <t xml:space="preserve">Pigmento para argamassa.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</si>
  <si>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</si>
  <si>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</si>
  <si>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</si>
  <si>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</si>
  <si>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</si>
  <si>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</si>
  <si>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</si>
  <si>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</si>
  <si>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</si>
  <si>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</si>
  <si>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</si>
  <si>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4.056,68$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</si>
  <si>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</si>
  <si>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</si>
  <si>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</si>
  <si>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</si>
  <si>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</si>
  <si>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</si>
  <si>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</si>
  <si>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</si>
  <si>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1304:2005</t>
  </si>
  <si>
    <t xml:space="preserve">3/4</t>
  </si>
  <si>
    <t xml:space="preserve">Telhas  cerâmicas  e  acessórios  —  Definições  e especificações  dos  produtos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</si>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</sst>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2.21" customWidth="1"/>
    <col min="5" max="5" width="73.27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20.07</v>
      </c>
      <c r="H9" s="11"/>
      <c r="I9" s="13">
        <v>34.05</v>
      </c>
      <c r="J9" s="13">
        <f ca="1">ROUND(INDIRECT(ADDRESS(ROW()+(0), COLUMN()+(-3), 1))*INDIRECT(ADDRESS(ROW()+(0), COLUMN()+(-1), 1)), 2)</f>
        <v>683.38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0.024</v>
      </c>
      <c r="H10" s="16"/>
      <c r="I10" s="17">
        <v>195.56</v>
      </c>
      <c r="J10" s="17">
        <f ca="1">ROUND(INDIRECT(ADDRESS(ROW()+(0), COLUMN()+(-3), 1))*INDIRECT(ADDRESS(ROW()+(0), COLUMN()+(-1), 1)), 2)</f>
        <v>4.69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0.178</v>
      </c>
      <c r="H11" s="16"/>
      <c r="I11" s="17">
        <v>2106.19</v>
      </c>
      <c r="J11" s="17">
        <f ca="1">ROUND(INDIRECT(ADDRESS(ROW()+(0), COLUMN()+(-3), 1))*INDIRECT(ADDRESS(ROW()+(0), COLUMN()+(-1), 1)), 2)</f>
        <v>374.9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23.25</v>
      </c>
      <c r="H12" s="16"/>
      <c r="I12" s="17">
        <v>17.38</v>
      </c>
      <c r="J12" s="17">
        <f ca="1">ROUND(INDIRECT(ADDRESS(ROW()+(0), COLUMN()+(-3), 1))*INDIRECT(ADDRESS(ROW()+(0), COLUMN()+(-1), 1)), 2)</f>
        <v>404.09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10.9</v>
      </c>
      <c r="H13" s="16"/>
      <c r="I13" s="17">
        <v>109.88</v>
      </c>
      <c r="J13" s="17">
        <f ca="1">ROUND(INDIRECT(ADDRESS(ROW()+(0), COLUMN()+(-3), 1))*INDIRECT(ADDRESS(ROW()+(0), COLUMN()+(-1), 1)), 2)</f>
        <v>1197.69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12.088</v>
      </c>
      <c r="H14" s="16"/>
      <c r="I14" s="17">
        <v>394.64</v>
      </c>
      <c r="J14" s="17">
        <f ca="1">ROUND(INDIRECT(ADDRESS(ROW()+(0), COLUMN()+(-3), 1))*INDIRECT(ADDRESS(ROW()+(0), COLUMN()+(-1), 1)), 2)</f>
        <v>4770.41</v>
      </c>
      <c r="K14" s="17"/>
    </row>
    <row r="15" spans="1:11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0.32</v>
      </c>
      <c r="H15" s="16"/>
      <c r="I15" s="17">
        <v>1836.88</v>
      </c>
      <c r="J15" s="17">
        <f ca="1">ROUND(INDIRECT(ADDRESS(ROW()+(0), COLUMN()+(-3), 1))*INDIRECT(ADDRESS(ROW()+(0), COLUMN()+(-1), 1)), 2)</f>
        <v>587.8</v>
      </c>
      <c r="K15" s="17"/>
    </row>
    <row r="16" spans="1:11" ht="24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0.1</v>
      </c>
      <c r="H16" s="16"/>
      <c r="I16" s="17">
        <v>7483.81</v>
      </c>
      <c r="J16" s="17">
        <f ca="1">ROUND(INDIRECT(ADDRESS(ROW()+(0), COLUMN()+(-3), 1))*INDIRECT(ADDRESS(ROW()+(0), COLUMN()+(-1), 1)), 2)</f>
        <v>748.38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0.027</v>
      </c>
      <c r="H17" s="16"/>
      <c r="I17" s="17">
        <v>980.34</v>
      </c>
      <c r="J17" s="17">
        <f ca="1">ROUND(INDIRECT(ADDRESS(ROW()+(0), COLUMN()+(-3), 1))*INDIRECT(ADDRESS(ROW()+(0), COLUMN()+(-1), 1)), 2)</f>
        <v>26.47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0.085</v>
      </c>
      <c r="H18" s="16"/>
      <c r="I18" s="17">
        <v>334.11</v>
      </c>
      <c r="J18" s="17">
        <f ca="1">ROUND(INDIRECT(ADDRESS(ROW()+(0), COLUMN()+(-3), 1))*INDIRECT(ADDRESS(ROW()+(0), COLUMN()+(-1), 1)), 2)</f>
        <v>28.4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1.915</v>
      </c>
      <c r="H19" s="16"/>
      <c r="I19" s="17">
        <v>627.12</v>
      </c>
      <c r="J19" s="17">
        <f ca="1">ROUND(INDIRECT(ADDRESS(ROW()+(0), COLUMN()+(-3), 1))*INDIRECT(ADDRESS(ROW()+(0), COLUMN()+(-1), 1)), 2)</f>
        <v>1200.93</v>
      </c>
      <c r="K19" s="17"/>
    </row>
    <row r="20" spans="1:11" ht="13.50" thickBot="1" customHeight="1">
      <c r="A20" s="14" t="s">
        <v>44</v>
      </c>
      <c r="B20" s="14"/>
      <c r="C20" s="18" t="s">
        <v>45</v>
      </c>
      <c r="D20" s="18"/>
      <c r="E20" s="19" t="s">
        <v>46</v>
      </c>
      <c r="F20" s="19"/>
      <c r="G20" s="20">
        <v>2.968</v>
      </c>
      <c r="H20" s="20"/>
      <c r="I20" s="21">
        <v>386.89</v>
      </c>
      <c r="J20" s="21">
        <f ca="1">ROUND(INDIRECT(ADDRESS(ROW()+(0), COLUMN()+(-3), 1))*INDIRECT(ADDRESS(ROW()+(0), COLUMN()+(-1), 1)), 2)</f>
        <v>1148.29</v>
      </c>
      <c r="K20" s="21"/>
    </row>
    <row r="21" spans="1:11" ht="13.50" thickBot="1" customHeight="1">
      <c r="A21" s="19"/>
      <c r="B21" s="19"/>
      <c r="C21" s="22" t="s">
        <v>47</v>
      </c>
      <c r="D21" s="22"/>
      <c r="E21" s="5" t="s">
        <v>48</v>
      </c>
      <c r="F21" s="5"/>
      <c r="G21" s="23">
        <v>10</v>
      </c>
      <c r="H21" s="23"/>
      <c r="I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11175.4</v>
      </c>
      <c r="J21" s="24">
        <f ca="1">ROUND(INDIRECT(ADDRESS(ROW()+(0), COLUMN()+(-3), 1))*INDIRECT(ADDRESS(ROW()+(0), COLUMN()+(-1), 1))/100, 2)</f>
        <v>1117.54</v>
      </c>
      <c r="K21" s="24"/>
    </row>
    <row r="22" spans="1:11" ht="13.50" thickBot="1" customHeight="1">
      <c r="A22" s="25" t="s">
        <v>49</v>
      </c>
      <c r="B22" s="25"/>
      <c r="C22" s="26"/>
      <c r="D22" s="26"/>
      <c r="E22" s="26"/>
      <c r="F22" s="26"/>
      <c r="G22" s="27"/>
      <c r="H22" s="27"/>
      <c r="I22" s="25" t="s">
        <v>50</v>
      </c>
      <c r="J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12293</v>
      </c>
      <c r="K22" s="28"/>
    </row>
    <row r="25" spans="1:11" ht="13.50" thickBot="1" customHeight="1">
      <c r="A25" s="29" t="s">
        <v>51</v>
      </c>
      <c r="B25" s="29"/>
      <c r="C25" s="29"/>
      <c r="D25" s="29"/>
      <c r="E25" s="29"/>
      <c r="F25" s="29" t="s">
        <v>52</v>
      </c>
      <c r="G25" s="29"/>
      <c r="H25" s="29" t="s">
        <v>53</v>
      </c>
      <c r="I25" s="29"/>
      <c r="J25" s="29"/>
      <c r="K25" s="29" t="s">
        <v>54</v>
      </c>
    </row>
    <row r="26" spans="1:11" ht="13.50" thickBot="1" customHeight="1">
      <c r="A26" s="30" t="s">
        <v>55</v>
      </c>
      <c r="B26" s="30"/>
      <c r="C26" s="30"/>
      <c r="D26" s="30"/>
      <c r="E26" s="30"/>
      <c r="F26" s="31">
        <v>1.06202e+006</v>
      </c>
      <c r="G26" s="31"/>
      <c r="H26" s="31">
        <v>1.06202e+006</v>
      </c>
      <c r="I26" s="31"/>
      <c r="J26" s="31"/>
      <c r="K26" s="31" t="s">
        <v>56</v>
      </c>
    </row>
    <row r="27" spans="1:11" ht="13.50" thickBot="1" customHeight="1">
      <c r="A27" s="32" t="s">
        <v>57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28" spans="1:11" ht="13.50" thickBot="1" customHeight="1">
      <c r="A28" s="30" t="s">
        <v>58</v>
      </c>
      <c r="B28" s="30"/>
      <c r="C28" s="30"/>
      <c r="D28" s="30"/>
      <c r="E28" s="30"/>
      <c r="F28" s="31">
        <v>122006</v>
      </c>
      <c r="G28" s="31"/>
      <c r="H28" s="31">
        <v>122007</v>
      </c>
      <c r="I28" s="31"/>
      <c r="J28" s="31"/>
      <c r="K28" s="31" t="s">
        <v>59</v>
      </c>
    </row>
    <row r="29" spans="1:11" ht="13.50" thickBot="1" customHeight="1">
      <c r="A29" s="32" t="s">
        <v>60</v>
      </c>
      <c r="B29" s="32"/>
      <c r="C29" s="32"/>
      <c r="D29" s="32"/>
      <c r="E29" s="32"/>
      <c r="F29" s="33"/>
      <c r="G29" s="33"/>
      <c r="H29" s="33"/>
      <c r="I29" s="33"/>
      <c r="J29" s="33"/>
      <c r="K29" s="33"/>
    </row>
    <row r="32" spans="1:1" ht="33.75" thickBot="1" customHeight="1">
      <c r="A32" s="1" t="s">
        <v>61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62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63</v>
      </c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9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F22"/>
    <mergeCell ref="G22:H22"/>
    <mergeCell ref="J22:K22"/>
    <mergeCell ref="A25:E25"/>
    <mergeCell ref="F25:G25"/>
    <mergeCell ref="H25:J25"/>
    <mergeCell ref="A26:E26"/>
    <mergeCell ref="F26:G27"/>
    <mergeCell ref="H26:J27"/>
    <mergeCell ref="K26:K27"/>
    <mergeCell ref="A27:E27"/>
    <mergeCell ref="A28:E28"/>
    <mergeCell ref="F28:G29"/>
    <mergeCell ref="H28:J29"/>
    <mergeCell ref="K28:K29"/>
    <mergeCell ref="A29:E29"/>
    <mergeCell ref="A32:K32"/>
    <mergeCell ref="A33:K33"/>
    <mergeCell ref="A34:K34"/>
  </mergeCells>
  <pageMargins left="0.147638" right="0.147638" top="0.206693" bottom="0.206693" header="0.0" footer="0.0"/>
  <pageSetup paperSize="9" orientation="portrait"/>
  <rowBreaks count="0" manualBreakCount="0">
    </rowBreaks>
</worksheet>
</file>