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<sst xmlns="http://schemas.openxmlformats.org/spreadsheetml/2006/main" count="59" uniqueCount="59">
  <si>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</si>
  <si>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QTT010</t>
  </si>
  <si>
    <t xml:space="preserve">m²</t>
  </si>
  <si>
    <t xml:space="preserve">Cobertura inclinada de telhas cerâmicas sobre espaço habitável.</t>
  </si>
  <si>
    <r>
      <rPr>
        <sz val="8.25"/>
        <color rgb="FF000000"/>
        <rFont val="Arial"/>
        <family val="2"/>
      </rPr>
      <t xml:space="preserve">Cobertura inclinada de telhas cerâmicas, sobre espaço habitável, com uma pendente média de 30%, composta de: impermeabilização: placa subtelha, revestimento: telha canudo cerâmica, cor vermelho, 40x19x16 cm, assente com argamassa de cimento, confeccionada em obra, dosificação 1:8; formação de pendentes com laje de betão ou painel cerâmico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</si>
  <si>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</si>
  <si>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</si>
  <si>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</si>
  <si>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</si>
  <si>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</si>
  <si>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</si>
  <si>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mt13lpo010h</t>
  </si>
  <si>
    <t xml:space="preserve">m²</t>
  </si>
  <si>
    <t xml:space="preserve">Placa asfáltica 10 ondas de perfil ondulado e cor vermelho, à base de fibras minerais e vegetais saturadas com uma emulsão betuminosa a altas temperaturas, segundo NP EN 534.</t>
  </si>
  <si>
    <t xml:space="preserve">mt13lpo035a</t>
  </si>
  <si>
    <t xml:space="preserve">Ud</t>
  </si>
  <si>
    <t xml:space="preserve">Prego, para fixação de placa subtelha.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</si>
  <si>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</si>
  <si>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</si>
  <si>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</si>
  <si>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</si>
  <si>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</si>
  <si>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</si>
  <si>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</si>
  <si>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</si>
  <si>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</si>
  <si>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mt13tac010a</t>
  </si>
  <si>
    <t xml:space="preserve">Ud</t>
  </si>
  <si>
    <t xml:space="preserve">Telha canudo cerâmica, cor vermelho, 40x19x16 cm, segundo EN 1304.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</si>
  <si>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</si>
  <si>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</si>
  <si>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</si>
  <si>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</si>
  <si>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</si>
  <si>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</si>
  <si>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</si>
  <si>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</si>
  <si>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</si>
  <si>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</si>
  <si>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</si>
  <si>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</si>
  <si>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</si>
  <si>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</si>
  <si>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</si>
  <si>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</si>
  <si>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</si>
  <si>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1.134,65$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</si>
  <si>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</si>
  <si>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</si>
  <si>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</si>
  <si>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</si>
  <si>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</si>
  <si>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534:2006+A1:2010</t>
  </si>
  <si>
    <t xml:space="preserve">Placas  onduladas betuminosas — Especificações do produto  e métodos de ensaio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</si>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</sst>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1.250000</v>
      </c>
      <c r="H9" s="11"/>
      <c r="I9" s="13">
        <v>1082.670000</v>
      </c>
      <c r="J9" s="13">
        <f ca="1">ROUND(INDIRECT(ADDRESS(ROW()+(0), COLUMN()+(-3), 1))*INDIRECT(ADDRESS(ROW()+(0), COLUMN()+(-1), 1)), 2)</f>
        <v>1353.340000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3.000000</v>
      </c>
      <c r="H10" s="16"/>
      <c r="I10" s="17">
        <v>12.940000</v>
      </c>
      <c r="J10" s="17">
        <f ca="1">ROUND(INDIRECT(ADDRESS(ROW()+(0), COLUMN()+(-3), 1))*INDIRECT(ADDRESS(ROW()+(0), COLUMN()+(-1), 1)), 2)</f>
        <v>38.820000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0.006000</v>
      </c>
      <c r="H11" s="16"/>
      <c r="I11" s="17">
        <v>178.750000</v>
      </c>
      <c r="J11" s="17">
        <f ca="1">ROUND(INDIRECT(ADDRESS(ROW()+(0), COLUMN()+(-3), 1))*INDIRECT(ADDRESS(ROW()+(0), COLUMN()+(-1), 1)), 2)</f>
        <v>1.070000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0.052000</v>
      </c>
      <c r="H12" s="16"/>
      <c r="I12" s="17">
        <v>1892.650000</v>
      </c>
      <c r="J12" s="17">
        <f ca="1">ROUND(INDIRECT(ADDRESS(ROW()+(0), COLUMN()+(-3), 1))*INDIRECT(ADDRESS(ROW()+(0), COLUMN()+(-1), 1)), 2)</f>
        <v>98.420000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6.000000</v>
      </c>
      <c r="H13" s="16"/>
      <c r="I13" s="17">
        <v>15.880000</v>
      </c>
      <c r="J13" s="17">
        <f ca="1">ROUND(INDIRECT(ADDRESS(ROW()+(0), COLUMN()+(-3), 1))*INDIRECT(ADDRESS(ROW()+(0), COLUMN()+(-1), 1)), 2)</f>
        <v>95.280000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32.100000</v>
      </c>
      <c r="H14" s="16"/>
      <c r="I14" s="17">
        <v>38.330000</v>
      </c>
      <c r="J14" s="17">
        <f ca="1">ROUND(INDIRECT(ADDRESS(ROW()+(0), COLUMN()+(-3), 1))*INDIRECT(ADDRESS(ROW()+(0), COLUMN()+(-1), 1)), 2)</f>
        <v>1230.390000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0.030000</v>
      </c>
      <c r="H15" s="16"/>
      <c r="I15" s="17">
        <v>147.030000</v>
      </c>
      <c r="J15" s="17">
        <f ca="1">ROUND(INDIRECT(ADDRESS(ROW()+(0), COLUMN()+(-3), 1))*INDIRECT(ADDRESS(ROW()+(0), COLUMN()+(-1), 1)), 2)</f>
        <v>4.410000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0.721000</v>
      </c>
      <c r="H16" s="16"/>
      <c r="I16" s="17">
        <v>458.420000</v>
      </c>
      <c r="J16" s="17">
        <f ca="1">ROUND(INDIRECT(ADDRESS(ROW()+(0), COLUMN()+(-3), 1))*INDIRECT(ADDRESS(ROW()+(0), COLUMN()+(-1), 1)), 2)</f>
        <v>330.520000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0.361000</v>
      </c>
      <c r="H17" s="16"/>
      <c r="I17" s="17">
        <v>280.410000</v>
      </c>
      <c r="J17" s="17">
        <f ca="1">ROUND(INDIRECT(ADDRESS(ROW()+(0), COLUMN()+(-3), 1))*INDIRECT(ADDRESS(ROW()+(0), COLUMN()+(-1), 1)), 2)</f>
        <v>101.230000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0.190000</v>
      </c>
      <c r="H18" s="16"/>
      <c r="I18" s="17">
        <v>472.000000</v>
      </c>
      <c r="J18" s="17">
        <f ca="1">ROUND(INDIRECT(ADDRESS(ROW()+(0), COLUMN()+(-3), 1))*INDIRECT(ADDRESS(ROW()+(0), COLUMN()+(-1), 1)), 2)</f>
        <v>89.680000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0.095000</v>
      </c>
      <c r="H19" s="20"/>
      <c r="I19" s="21">
        <v>292.260000</v>
      </c>
      <c r="J19" s="21">
        <f ca="1">ROUND(INDIRECT(ADDRESS(ROW()+(0), COLUMN()+(-3), 1))*INDIRECT(ADDRESS(ROW()+(0), COLUMN()+(-1), 1)), 2)</f>
        <v>27.760000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2.000000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3370.920000</v>
      </c>
      <c r="J20" s="24">
        <f ca="1">ROUND(INDIRECT(ADDRESS(ROW()+(0), COLUMN()+(-3), 1))*INDIRECT(ADDRESS(ROW()+(0), COLUMN()+(-1), 1))/100, 2)</f>
        <v>67.420000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3438.340000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112011.000000</v>
      </c>
      <c r="G25" s="31"/>
      <c r="H25" s="31">
        <v>112011.000000</v>
      </c>
      <c r="I25" s="31"/>
      <c r="J25" s="31"/>
      <c r="K25" s="31"/>
    </row>
    <row r="26" spans="1:11" ht="13.50" thickBot="1" customHeight="1">
      <c r="A26" s="32" t="s">
        <v>53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0" t="s">
        <v>54</v>
      </c>
      <c r="B27" s="30"/>
      <c r="C27" s="30"/>
      <c r="D27" s="30"/>
      <c r="E27" s="30"/>
      <c r="F27" s="31">
        <v>122006.000000</v>
      </c>
      <c r="G27" s="31"/>
      <c r="H27" s="31">
        <v>122007.000000</v>
      </c>
      <c r="I27" s="31"/>
      <c r="J27" s="31"/>
      <c r="K27" s="31"/>
    </row>
    <row r="28" spans="1:11" ht="13.50" thickBot="1" customHeight="1">
      <c r="A28" s="32" t="s">
        <v>55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