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<sst xmlns="http://schemas.openxmlformats.org/spreadsheetml/2006/main" count="70" uniqueCount="70">
  <si>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</si>
  <si>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</si>
  <si>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</si>
  <si>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</si>
  <si>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com armadura de feltro de poliéster não tecido de 160 g/m², de superfície não protegida, totalmente aderida ao suporte com maçarico, prévia aplicação de primário com emulsão asfáltica aniônica com cargas. Remate com banda de acabamento de 50 cm de desenvolvimento com membrana de betume modificado com elastómero SBS, LBM(SBS)-40-FP, com armadura de feltro de poliéster não tecido de 160 g/m², de superfície não protegida,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</si>
  <si>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</si>
  <si>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</si>
  <si>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</si>
  <si>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</si>
  <si>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</si>
  <si>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</si>
  <si>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</si>
  <si>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</si>
  <si>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</si>
  <si>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</si>
  <si>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</si>
  <si>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</si>
  <si>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</si>
  <si>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</si>
  <si>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</si>
  <si>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</si>
  <si>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</si>
  <si>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</si>
  <si>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</si>
  <si>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</si>
  <si>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</si>
  <si>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mt18rcr010a300</t>
  </si>
  <si>
    <t xml:space="preserve">m</t>
  </si>
  <si>
    <t xml:space="preserve">Rodapé cerâmico de grés rústico, de 7 cm de largura, 3,00$/m.</t>
  </si>
  <si>
    <t xml:space="preserve">mt09mcr021g</t>
  </si>
  <si>
    <t xml:space="preserve">kg</t>
  </si>
  <si>
    <t xml:space="preserve">Cimento cola de presa normal, C1, segundo NP EN 12004, cor cinzento.</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</si>
  <si>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</si>
  <si>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</si>
  <si>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</si>
  <si>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</si>
  <si>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</si>
  <si>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</si>
  <si>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</si>
  <si>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</si>
  <si>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</si>
  <si>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</si>
  <si>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</si>
  <si>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</si>
  <si>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</si>
  <si>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</si>
  <si>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</si>
  <si>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</si>
  <si>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</si>
  <si>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</si>
  <si>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</si>
  <si>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</si>
  <si>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</si>
  <si>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</si>
  <si>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</si>
  <si>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609,10$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</si>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</sst>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0.15</v>
      </c>
      <c r="H9" s="11"/>
      <c r="I9" s="13">
        <v>538.86</v>
      </c>
      <c r="J9" s="13">
        <f ca="1">ROUND(INDIRECT(ADDRESS(ROW()+(0), COLUMN()+(-3), 1))*INDIRECT(ADDRESS(ROW()+(0), COLUMN()+(-1), 1)), 2)</f>
        <v>80.83</v>
      </c>
      <c r="K9" s="13"/>
    </row>
    <row r="10" spans="1:11" ht="34.50" thickBot="1" customHeight="1">
      <c r="A10" s="14" t="s">
        <v>14</v>
      </c>
      <c r="B10" s="14"/>
      <c r="C10" s="14"/>
      <c r="D10" s="15" t="s">
        <v>15</v>
      </c>
      <c r="E10" s="14" t="s">
        <v>16</v>
      </c>
      <c r="F10" s="14"/>
      <c r="G10" s="16">
        <v>1.025</v>
      </c>
      <c r="H10" s="16"/>
      <c r="I10" s="17">
        <v>1131.61</v>
      </c>
      <c r="J10" s="17">
        <f ca="1">ROUND(INDIRECT(ADDRESS(ROW()+(0), COLUMN()+(-3), 1))*INDIRECT(ADDRESS(ROW()+(0), COLUMN()+(-1), 1)), 2)</f>
        <v>1159.9</v>
      </c>
      <c r="K10" s="17"/>
    </row>
    <row r="11" spans="1:11" ht="13.50" thickBot="1" customHeight="1">
      <c r="A11" s="14" t="s">
        <v>17</v>
      </c>
      <c r="B11" s="14"/>
      <c r="C11" s="14"/>
      <c r="D11" s="15" t="s">
        <v>18</v>
      </c>
      <c r="E11" s="14" t="s">
        <v>19</v>
      </c>
      <c r="F11" s="14"/>
      <c r="G11" s="16">
        <v>0.006</v>
      </c>
      <c r="H11" s="16"/>
      <c r="I11" s="17">
        <v>195.56</v>
      </c>
      <c r="J11" s="17">
        <f ca="1">ROUND(INDIRECT(ADDRESS(ROW()+(0), COLUMN()+(-3), 1))*INDIRECT(ADDRESS(ROW()+(0), COLUMN()+(-1), 1)), 2)</f>
        <v>1.17</v>
      </c>
      <c r="K11" s="17"/>
    </row>
    <row r="12" spans="1:11" ht="13.50" thickBot="1" customHeight="1">
      <c r="A12" s="14" t="s">
        <v>20</v>
      </c>
      <c r="B12" s="14"/>
      <c r="C12" s="14"/>
      <c r="D12" s="15" t="s">
        <v>21</v>
      </c>
      <c r="E12" s="14" t="s">
        <v>22</v>
      </c>
      <c r="F12" s="14"/>
      <c r="G12" s="16">
        <v>0.021</v>
      </c>
      <c r="H12" s="16"/>
      <c r="I12" s="17">
        <v>2106.19</v>
      </c>
      <c r="J12" s="17">
        <f ca="1">ROUND(INDIRECT(ADDRESS(ROW()+(0), COLUMN()+(-3), 1))*INDIRECT(ADDRESS(ROW()+(0), COLUMN()+(-1), 1)), 2)</f>
        <v>44.23</v>
      </c>
      <c r="K12" s="17"/>
    </row>
    <row r="13" spans="1:11" ht="13.50" thickBot="1" customHeight="1">
      <c r="A13" s="14" t="s">
        <v>23</v>
      </c>
      <c r="B13" s="14"/>
      <c r="C13" s="14"/>
      <c r="D13" s="15" t="s">
        <v>24</v>
      </c>
      <c r="E13" s="14" t="s">
        <v>25</v>
      </c>
      <c r="F13" s="14"/>
      <c r="G13" s="16">
        <v>2.368</v>
      </c>
      <c r="H13" s="16"/>
      <c r="I13" s="17">
        <v>17.38</v>
      </c>
      <c r="J13" s="17">
        <f ca="1">ROUND(INDIRECT(ADDRESS(ROW()+(0), COLUMN()+(-3), 1))*INDIRECT(ADDRESS(ROW()+(0), COLUMN()+(-1), 1)), 2)</f>
        <v>41.16</v>
      </c>
      <c r="K13" s="17"/>
    </row>
    <row r="14" spans="1:11" ht="13.50" thickBot="1" customHeight="1">
      <c r="A14" s="14" t="s">
        <v>26</v>
      </c>
      <c r="B14" s="14"/>
      <c r="C14" s="14"/>
      <c r="D14" s="15" t="s">
        <v>27</v>
      </c>
      <c r="E14" s="14" t="s">
        <v>28</v>
      </c>
      <c r="F14" s="14"/>
      <c r="G14" s="16">
        <v>1.05</v>
      </c>
      <c r="H14" s="16"/>
      <c r="I14" s="17">
        <v>330.8</v>
      </c>
      <c r="J14" s="17">
        <f ca="1">ROUND(INDIRECT(ADDRESS(ROW()+(0), COLUMN()+(-3), 1))*INDIRECT(ADDRESS(ROW()+(0), COLUMN()+(-1), 1)), 2)</f>
        <v>347.34</v>
      </c>
      <c r="K14" s="17"/>
    </row>
    <row r="15" spans="1:11" ht="13.50" thickBot="1" customHeight="1">
      <c r="A15" s="14" t="s">
        <v>29</v>
      </c>
      <c r="B15" s="14"/>
      <c r="C15" s="14"/>
      <c r="D15" s="15" t="s">
        <v>30</v>
      </c>
      <c r="E15" s="14" t="s">
        <v>31</v>
      </c>
      <c r="F15" s="14"/>
      <c r="G15" s="16">
        <v>0.24</v>
      </c>
      <c r="H15" s="16"/>
      <c r="I15" s="17">
        <v>45.63</v>
      </c>
      <c r="J15" s="17">
        <f ca="1">ROUND(INDIRECT(ADDRESS(ROW()+(0), COLUMN()+(-3), 1))*INDIRECT(ADDRESS(ROW()+(0), COLUMN()+(-1), 1)), 2)</f>
        <v>10.95</v>
      </c>
      <c r="K15" s="17"/>
    </row>
    <row r="16" spans="1:11" ht="66.00" thickBot="1" customHeight="1">
      <c r="A16" s="14" t="s">
        <v>32</v>
      </c>
      <c r="B16" s="14"/>
      <c r="C16" s="14"/>
      <c r="D16" s="15" t="s">
        <v>33</v>
      </c>
      <c r="E16" s="14" t="s">
        <v>34</v>
      </c>
      <c r="F16" s="14"/>
      <c r="G16" s="16">
        <v>0.01</v>
      </c>
      <c r="H16" s="16"/>
      <c r="I16" s="17">
        <v>189.7</v>
      </c>
      <c r="J16" s="17">
        <f ca="1">ROUND(INDIRECT(ADDRESS(ROW()+(0), COLUMN()+(-3), 1))*INDIRECT(ADDRESS(ROW()+(0), COLUMN()+(-1), 1)), 2)</f>
        <v>1.9</v>
      </c>
      <c r="K16" s="17"/>
    </row>
    <row r="17" spans="1:11" ht="13.50" thickBot="1" customHeight="1">
      <c r="A17" s="14" t="s">
        <v>35</v>
      </c>
      <c r="B17" s="14"/>
      <c r="C17" s="14"/>
      <c r="D17" s="15" t="s">
        <v>36</v>
      </c>
      <c r="E17" s="14" t="s">
        <v>37</v>
      </c>
      <c r="F17" s="14"/>
      <c r="G17" s="16">
        <v>0.09</v>
      </c>
      <c r="H17" s="16"/>
      <c r="I17" s="17">
        <v>156.45</v>
      </c>
      <c r="J17" s="17">
        <f ca="1">ROUND(INDIRECT(ADDRESS(ROW()+(0), COLUMN()+(-3), 1))*INDIRECT(ADDRESS(ROW()+(0), COLUMN()+(-1), 1)), 2)</f>
        <v>14.08</v>
      </c>
      <c r="K17" s="17"/>
    </row>
    <row r="18" spans="1:11" ht="13.50" thickBot="1" customHeight="1">
      <c r="A18" s="14" t="s">
        <v>38</v>
      </c>
      <c r="B18" s="14"/>
      <c r="C18" s="14"/>
      <c r="D18" s="15" t="s">
        <v>39</v>
      </c>
      <c r="E18" s="14" t="s">
        <v>40</v>
      </c>
      <c r="F18" s="14"/>
      <c r="G18" s="16">
        <v>0.021</v>
      </c>
      <c r="H18" s="16"/>
      <c r="I18" s="17">
        <v>334.11</v>
      </c>
      <c r="J18" s="17">
        <f ca="1">ROUND(INDIRECT(ADDRESS(ROW()+(0), COLUMN()+(-3), 1))*INDIRECT(ADDRESS(ROW()+(0), COLUMN()+(-1), 1)), 2)</f>
        <v>7.02</v>
      </c>
      <c r="K18" s="17"/>
    </row>
    <row r="19" spans="1:11" ht="13.50" thickBot="1" customHeight="1">
      <c r="A19" s="14" t="s">
        <v>41</v>
      </c>
      <c r="B19" s="14"/>
      <c r="C19" s="14"/>
      <c r="D19" s="15" t="s">
        <v>42</v>
      </c>
      <c r="E19" s="14" t="s">
        <v>43</v>
      </c>
      <c r="F19" s="14"/>
      <c r="G19" s="16">
        <v>0.226</v>
      </c>
      <c r="H19" s="16"/>
      <c r="I19" s="17">
        <v>627.12</v>
      </c>
      <c r="J19" s="17">
        <f ca="1">ROUND(INDIRECT(ADDRESS(ROW()+(0), COLUMN()+(-3), 1))*INDIRECT(ADDRESS(ROW()+(0), COLUMN()+(-1), 1)), 2)</f>
        <v>141.73</v>
      </c>
      <c r="K19" s="17"/>
    </row>
    <row r="20" spans="1:11" ht="13.50" thickBot="1" customHeight="1">
      <c r="A20" s="14" t="s">
        <v>44</v>
      </c>
      <c r="B20" s="14"/>
      <c r="C20" s="14"/>
      <c r="D20" s="15" t="s">
        <v>45</v>
      </c>
      <c r="E20" s="14" t="s">
        <v>46</v>
      </c>
      <c r="F20" s="14"/>
      <c r="G20" s="16">
        <v>0.226</v>
      </c>
      <c r="H20" s="16"/>
      <c r="I20" s="17">
        <v>402.07</v>
      </c>
      <c r="J20" s="17">
        <f ca="1">ROUND(INDIRECT(ADDRESS(ROW()+(0), COLUMN()+(-3), 1))*INDIRECT(ADDRESS(ROW()+(0), COLUMN()+(-1), 1)), 2)</f>
        <v>90.87</v>
      </c>
      <c r="K20" s="17"/>
    </row>
    <row r="21" spans="1:11" ht="13.50" thickBot="1" customHeight="1">
      <c r="A21" s="14" t="s">
        <v>47</v>
      </c>
      <c r="B21" s="14"/>
      <c r="C21" s="14"/>
      <c r="D21" s="15" t="s">
        <v>48</v>
      </c>
      <c r="E21" s="14" t="s">
        <v>49</v>
      </c>
      <c r="F21" s="14"/>
      <c r="G21" s="16">
        <v>0.119</v>
      </c>
      <c r="H21" s="16"/>
      <c r="I21" s="17">
        <v>386.89</v>
      </c>
      <c r="J21" s="17">
        <f ca="1">ROUND(INDIRECT(ADDRESS(ROW()+(0), COLUMN()+(-3), 1))*INDIRECT(ADDRESS(ROW()+(0), COLUMN()+(-1), 1)), 2)</f>
        <v>46.04</v>
      </c>
      <c r="K21" s="17"/>
    </row>
    <row r="22" spans="1:11" ht="13.50" thickBot="1" customHeight="1">
      <c r="A22" s="14" t="s">
        <v>50</v>
      </c>
      <c r="B22" s="14"/>
      <c r="C22" s="14"/>
      <c r="D22" s="18" t="s">
        <v>51</v>
      </c>
      <c r="E22" s="19" t="s">
        <v>52</v>
      </c>
      <c r="F22" s="19"/>
      <c r="G22" s="20">
        <v>0.232</v>
      </c>
      <c r="H22" s="20"/>
      <c r="I22" s="21">
        <v>627.12</v>
      </c>
      <c r="J22" s="21">
        <f ca="1">ROUND(INDIRECT(ADDRESS(ROW()+(0), COLUMN()+(-3), 1))*INDIRECT(ADDRESS(ROW()+(0), COLUMN()+(-1), 1)), 2)</f>
        <v>145.49</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2132.71</v>
      </c>
      <c r="J23" s="24">
        <f ca="1">ROUND(INDIRECT(ADDRESS(ROW()+(0), COLUMN()+(-3), 1))*INDIRECT(ADDRESS(ROW()+(0), COLUMN()+(-1), 1))/100, 2)</f>
        <v>42.65</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2175.36</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142010</v>
      </c>
      <c r="G28" s="31"/>
      <c r="H28" s="31">
        <v>1.10201e+006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142013</v>
      </c>
      <c r="G30" s="31"/>
      <c r="H30" s="31">
        <v>172013</v>
      </c>
      <c r="I30" s="31"/>
      <c r="J30" s="31"/>
      <c r="K30" s="31" t="s">
        <v>65</v>
      </c>
    </row>
    <row r="31" spans="1:11" ht="13.50" thickBot="1" customHeight="1">
      <c r="A31" s="32" t="s">
        <v>66</v>
      </c>
      <c r="B31" s="32"/>
      <c r="C31" s="32"/>
      <c r="D31" s="32"/>
      <c r="E31" s="32"/>
      <c r="F31" s="33"/>
      <c r="G31" s="33"/>
      <c r="H31" s="33"/>
      <c r="I31" s="33"/>
      <c r="J31" s="33"/>
      <c r="K31" s="33"/>
    </row>
    <row r="34" spans="1:1" ht="33.75" thickBot="1" customHeight="1">
      <c r="A34" s="1" t="s">
        <v>67</v>
      </c>
      <c r="B34" s="1"/>
      <c r="C34" s="1"/>
      <c r="D34" s="1"/>
      <c r="E34" s="1"/>
      <c r="F34" s="1"/>
      <c r="G34" s="1"/>
      <c r="H34" s="1"/>
      <c r="I34" s="1"/>
      <c r="J34" s="1"/>
      <c r="K34" s="1"/>
    </row>
    <row r="35" spans="1:1" ht="33.75" thickBot="1" customHeight="1">
      <c r="A35" s="1" t="s">
        <v>68</v>
      </c>
      <c r="B35" s="1"/>
      <c r="C35" s="1"/>
      <c r="D35" s="1"/>
      <c r="E35" s="1"/>
      <c r="F35" s="1"/>
      <c r="G35" s="1"/>
      <c r="H35" s="1"/>
      <c r="I35" s="1"/>
      <c r="J35" s="1"/>
      <c r="K35" s="1"/>
    </row>
    <row r="36" spans="1:1" ht="33.75" thickBot="1" customHeight="1">
      <c r="A36" s="1" t="s">
        <v>69</v>
      </c>
      <c r="B36" s="1"/>
      <c r="C36" s="1"/>
      <c r="D36" s="1"/>
      <c r="E36" s="1"/>
      <c r="F36" s="1"/>
      <c r="G36" s="1"/>
      <c r="H36" s="1"/>
      <c r="I36" s="1"/>
      <c r="J36" s="1"/>
      <c r="K36" s="1"/>
    </row>
  </sheetData>
  <mergeCells count="8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4:K34"/>
    <mergeCell ref="A35:K35"/>
    <mergeCell ref="A36:K36"/>
  </mergeCells>
  <pageMargins left="0.147638" right="0.147638" top="0.206693" bottom="0.206693" header="0.0" footer="0.0"/>
  <pageSetup paperSize="9" orientation="portrait"/>
  <rowBreaks count="0" manualBreakCount="0">
    </rowBreaks>
</worksheet>
</file>