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<sst xmlns="http://schemas.openxmlformats.org/spreadsheetml/2006/main" count="108" uniqueCount="108">
  <si>
    <t xml:space="preserve"/>
  </si>
  <si>
    <t xml:space="preserve">QAB410</t>
  </si>
  <si>
    <t xml:space="preserve">m²</t>
  </si>
  <si>
    <t xml:space="preserve">Cobertura plana acessível, não ventilada, com pavimento fixo, para utilização desportiva. Impermeabilização com lâminas asfálticas.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</si>
  <si>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5%, para utilização desportiva.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soldável, hidrofugada, de 50 mm de espessura;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membrana de betume modificado com elastómero SBS, LBM(SBS)-40-FP, totalmente colada com maçarico; CAMADA SEPARADORA SOB PROTECÇÃO: geotêxtil não tecido composto por fibras de poliéster entrelaçadas,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</si>
  <si>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</si>
  <si>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</si>
  <si>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</si>
  <si>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</si>
  <si>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</si>
  <si>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</si>
  <si>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</si>
  <si>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</si>
  <si>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</si>
  <si>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</si>
  <si>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</si>
  <si>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</si>
  <si>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</si>
  <si>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</si>
  <si>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</si>
  <si>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</si>
  <si>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</si>
  <si>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</si>
  <si>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</si>
  <si>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</si>
  <si>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</si>
  <si>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</si>
  <si>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</si>
  <si>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</si>
  <si>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</si>
  <si>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</si>
  <si>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</si>
  <si>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mt16lrc010fd</t>
  </si>
  <si>
    <t xml:space="preserve">m²</t>
  </si>
  <si>
    <t xml:space="preserve">Painel rígido de lã mineral soldável, hidrofugada, segundo EN 13162, revestido com betume asfáltico e filme de polipropileno termofusível, de 50 mm de espessura, resistência térmica &gt;= 1,3 m²°C/W, condutibilidade térmica 0,038 W/(m°C), Euroclasse F de reacção ao fogo segundo NP EN 13501-1.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</si>
  <si>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</si>
  <si>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</si>
  <si>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</si>
  <si>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</si>
  <si>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</si>
  <si>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</si>
  <si>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</si>
  <si>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</si>
  <si>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</si>
  <si>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</si>
  <si>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</si>
  <si>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</si>
  <si>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</si>
  <si>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</si>
  <si>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</si>
  <si>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mt10haf020jonha</t>
  </si>
  <si>
    <t xml:space="preserve">m³</t>
  </si>
  <si>
    <t xml:space="preserve">Betão C25/30 (XC2(P); D25; S2; Cl 0,4), fabricado em central, segundo NP EN 206-1.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</si>
  <si>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</si>
  <si>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</si>
  <si>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</si>
  <si>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</si>
  <si>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</si>
  <si>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</si>
  <si>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mt47adc030a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</si>
  <si>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</si>
  <si>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</si>
  <si>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</si>
  <si>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</si>
  <si>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</si>
  <si>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</si>
  <si>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</si>
  <si>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</si>
  <si>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</si>
  <si>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</si>
  <si>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</si>
  <si>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</si>
  <si>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</si>
  <si>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</si>
  <si>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</si>
  <si>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</si>
  <si>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</si>
  <si>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</si>
  <si>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</si>
  <si>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</si>
  <si>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</si>
  <si>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</si>
  <si>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</si>
  <si>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</si>
  <si>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</si>
  <si>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3.592,72$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</si>
  <si>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</si>
  <si>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</si>
  <si>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</si>
  <si>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</si>
  <si>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</si>
  <si>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</si>
  <si>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</si>
  <si>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</si>
  <si>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</si>
  <si>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</si>
  <si>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</si>
  <si>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</si>
  <si>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13162:2012+A1:2015</t>
  </si>
  <si>
    <t xml:space="preserve">Produtos de isolamento  térmico para aplicação em edifícios — Produtos manufaturados de lã mineral (MW) — Especificação</t>
  </si>
  <si>
    <t xml:space="preserve">EN 13252:2000</t>
  </si>
  <si>
    <t xml:space="preserve">Geotêxteis e produtos relacionados — Características requeridas para uso em sistemas de drenagem</t>
  </si>
  <si>
    <t xml:space="preserve">EN 13252:2000/A1:2005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</si>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</sst>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3.57" customWidth="1"/>
    <col min="5" max="5" width="71.06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17.19</v>
      </c>
      <c r="J9" s="13">
        <f ca="1">ROUND(INDIRECT(ADDRESS(ROW()+(0), COLUMN()+(-3), 1))*INDIRECT(ADDRESS(ROW()+(0), COLUMN()+(-1), 1)), 2)</f>
        <v>51.57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14313.5</v>
      </c>
      <c r="J10" s="17">
        <f ca="1">ROUND(INDIRECT(ADDRESS(ROW()+(0), COLUMN()+(-3), 1))*INDIRECT(ADDRESS(ROW()+(0), COLUMN()+(-1), 1)), 2)</f>
        <v>1431.35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12547.8</v>
      </c>
      <c r="J11" s="17">
        <f ca="1">ROUND(INDIRECT(ADDRESS(ROW()+(0), COLUMN()+(-3), 1))*INDIRECT(ADDRESS(ROW()+(0), COLUMN()+(-1), 1)), 2)</f>
        <v>125.48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205.83</v>
      </c>
      <c r="J12" s="17">
        <f ca="1">ROUND(INDIRECT(ADDRESS(ROW()+(0), COLUMN()+(-3), 1))*INDIRECT(ADDRESS(ROW()+(0), COLUMN()+(-1), 1)), 2)</f>
        <v>2.06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179.09</v>
      </c>
      <c r="J13" s="17">
        <f ca="1">ROUND(INDIRECT(ADDRESS(ROW()+(0), COLUMN()+(-3), 1))*INDIRECT(ADDRESS(ROW()+(0), COLUMN()+(-1), 1)), 2)</f>
        <v>1.43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1896.19</v>
      </c>
      <c r="J14" s="17">
        <f ca="1">ROUND(INDIRECT(ADDRESS(ROW()+(0), COLUMN()+(-3), 1))*INDIRECT(ADDRESS(ROW()+(0), COLUMN()+(-1), 1)), 2)</f>
        <v>123.25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15.91</v>
      </c>
      <c r="J15" s="17">
        <f ca="1">ROUND(INDIRECT(ADDRESS(ROW()+(0), COLUMN()+(-3), 1))*INDIRECT(ADDRESS(ROW()+(0), COLUMN()+(-1), 1)), 2)</f>
        <v>159.1</v>
      </c>
      <c r="K15" s="17"/>
    </row>
    <row r="16" spans="1:11" ht="45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1.05</v>
      </c>
      <c r="H16" s="16"/>
      <c r="I16" s="17">
        <v>2180.56</v>
      </c>
      <c r="J16" s="17">
        <f ca="1">ROUND(INDIRECT(ADDRESS(ROW()+(0), COLUMN()+(-3), 1))*INDIRECT(ADDRESS(ROW()+(0), COLUMN()+(-1), 1)), 2)</f>
        <v>2289.59</v>
      </c>
      <c r="K16" s="17"/>
    </row>
    <row r="17" spans="1:11" ht="55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1.05</v>
      </c>
      <c r="H17" s="16"/>
      <c r="I17" s="17">
        <v>79.72</v>
      </c>
      <c r="J17" s="17">
        <f ca="1">ROUND(INDIRECT(ADDRESS(ROW()+(0), COLUMN()+(-3), 1))*INDIRECT(ADDRESS(ROW()+(0), COLUMN()+(-1), 1)), 2)</f>
        <v>83.71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0.04</v>
      </c>
      <c r="H18" s="16"/>
      <c r="I18" s="17">
        <v>15914.6</v>
      </c>
      <c r="J18" s="17">
        <f ca="1">ROUND(INDIRECT(ADDRESS(ROW()+(0), COLUMN()+(-3), 1))*INDIRECT(ADDRESS(ROW()+(0), COLUMN()+(-1), 1)), 2)</f>
        <v>636.58</v>
      </c>
      <c r="K18" s="17"/>
    </row>
    <row r="19" spans="1:11" ht="34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1.1</v>
      </c>
      <c r="H19" s="16"/>
      <c r="I19" s="17">
        <v>699.53</v>
      </c>
      <c r="J19" s="17">
        <f ca="1">ROUND(INDIRECT(ADDRESS(ROW()+(0), COLUMN()+(-3), 1))*INDIRECT(ADDRESS(ROW()+(0), COLUMN()+(-1), 1)), 2)</f>
        <v>769.48</v>
      </c>
      <c r="K19" s="17"/>
    </row>
    <row r="20" spans="1:11" ht="55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1.05</v>
      </c>
      <c r="H20" s="16"/>
      <c r="I20" s="17">
        <v>107.28</v>
      </c>
      <c r="J20" s="17">
        <f ca="1">ROUND(INDIRECT(ADDRESS(ROW()+(0), COLUMN()+(-3), 1))*INDIRECT(ADDRESS(ROW()+(0), COLUMN()+(-1), 1)), 2)</f>
        <v>112.64</v>
      </c>
      <c r="K20" s="17"/>
    </row>
    <row r="21" spans="1:11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1.1</v>
      </c>
      <c r="H21" s="16"/>
      <c r="I21" s="17">
        <v>553.49</v>
      </c>
      <c r="J21" s="17">
        <f ca="1">ROUND(INDIRECT(ADDRESS(ROW()+(0), COLUMN()+(-3), 1))*INDIRECT(ADDRESS(ROW()+(0), COLUMN()+(-1), 1)), 2)</f>
        <v>608.84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0.1</v>
      </c>
      <c r="H22" s="16"/>
      <c r="I22" s="17">
        <v>12114.6</v>
      </c>
      <c r="J22" s="17">
        <f ca="1">ROUND(INDIRECT(ADDRESS(ROW()+(0), COLUMN()+(-3), 1))*INDIRECT(ADDRESS(ROW()+(0), COLUMN()+(-1), 1)), 2)</f>
        <v>1211.46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0.8</v>
      </c>
      <c r="H23" s="16"/>
      <c r="I23" s="17">
        <v>532.7</v>
      </c>
      <c r="J23" s="17">
        <f ca="1">ROUND(INDIRECT(ADDRESS(ROW()+(0), COLUMN()+(-3), 1))*INDIRECT(ADDRESS(ROW()+(0), COLUMN()+(-1), 1)), 2)</f>
        <v>426.16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0.8</v>
      </c>
      <c r="H24" s="16"/>
      <c r="I24" s="17">
        <v>1745.56</v>
      </c>
      <c r="J24" s="17">
        <f ca="1">ROUND(INDIRECT(ADDRESS(ROW()+(0), COLUMN()+(-3), 1))*INDIRECT(ADDRESS(ROW()+(0), COLUMN()+(-1), 1)), 2)</f>
        <v>1396.45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0.2</v>
      </c>
      <c r="H25" s="16"/>
      <c r="I25" s="17">
        <v>1887.49</v>
      </c>
      <c r="J25" s="17">
        <f ca="1">ROUND(INDIRECT(ADDRESS(ROW()+(0), COLUMN()+(-3), 1))*INDIRECT(ADDRESS(ROW()+(0), COLUMN()+(-1), 1)), 2)</f>
        <v>377.5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0.038</v>
      </c>
      <c r="H26" s="16"/>
      <c r="I26" s="17">
        <v>147.32</v>
      </c>
      <c r="J26" s="17">
        <f ca="1">ROUND(INDIRECT(ADDRESS(ROW()+(0), COLUMN()+(-3), 1))*INDIRECT(ADDRESS(ROW()+(0), COLUMN()+(-1), 1)), 2)</f>
        <v>5.6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0.651</v>
      </c>
      <c r="H27" s="16"/>
      <c r="I27" s="17">
        <v>466.57</v>
      </c>
      <c r="J27" s="17">
        <f ca="1">ROUND(INDIRECT(ADDRESS(ROW()+(0), COLUMN()+(-3), 1))*INDIRECT(ADDRESS(ROW()+(0), COLUMN()+(-1), 1)), 2)</f>
        <v>303.74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1.304</v>
      </c>
      <c r="H28" s="16"/>
      <c r="I28" s="17">
        <v>286.74</v>
      </c>
      <c r="J28" s="17">
        <f ca="1">ROUND(INDIRECT(ADDRESS(ROW()+(0), COLUMN()+(-3), 1))*INDIRECT(ADDRESS(ROW()+(0), COLUMN()+(-1), 1)), 2)</f>
        <v>373.91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0.176</v>
      </c>
      <c r="H29" s="16"/>
      <c r="I29" s="17">
        <v>466.57</v>
      </c>
      <c r="J29" s="17">
        <f ca="1">ROUND(INDIRECT(ADDRESS(ROW()+(0), COLUMN()+(-3), 1))*INDIRECT(ADDRESS(ROW()+(0), COLUMN()+(-1), 1)), 2)</f>
        <v>82.12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0.176</v>
      </c>
      <c r="H30" s="16"/>
      <c r="I30" s="17">
        <v>298.43</v>
      </c>
      <c r="J30" s="17">
        <f ca="1">ROUND(INDIRECT(ADDRESS(ROW()+(0), COLUMN()+(-3), 1))*INDIRECT(ADDRESS(ROW()+(0), COLUMN()+(-1), 1)), 2)</f>
        <v>52.52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0.063</v>
      </c>
      <c r="H31" s="16"/>
      <c r="I31" s="17">
        <v>479.66</v>
      </c>
      <c r="J31" s="17">
        <f ca="1">ROUND(INDIRECT(ADDRESS(ROW()+(0), COLUMN()+(-3), 1))*INDIRECT(ADDRESS(ROW()+(0), COLUMN()+(-1), 1)), 2)</f>
        <v>30.22</v>
      </c>
      <c r="K31" s="17"/>
    </row>
    <row r="32" spans="1:11" ht="13.50" thickBot="1" customHeight="1">
      <c r="A32" s="14" t="s">
        <v>80</v>
      </c>
      <c r="B32" s="14"/>
      <c r="C32" s="14"/>
      <c r="D32" s="18" t="s">
        <v>81</v>
      </c>
      <c r="E32" s="19" t="s">
        <v>82</v>
      </c>
      <c r="F32" s="19"/>
      <c r="G32" s="20">
        <v>0.063</v>
      </c>
      <c r="H32" s="20"/>
      <c r="I32" s="21">
        <v>298.43</v>
      </c>
      <c r="J32" s="21">
        <f ca="1">ROUND(INDIRECT(ADDRESS(ROW()+(0), COLUMN()+(-3), 1))*INDIRECT(ADDRESS(ROW()+(0), COLUMN()+(-1), 1)), 2)</f>
        <v>18.8</v>
      </c>
      <c r="K32" s="21"/>
    </row>
    <row r="33" spans="1:11" ht="13.50" thickBot="1" customHeight="1">
      <c r="A33" s="19"/>
      <c r="B33" s="19"/>
      <c r="C33" s="19"/>
      <c r="D33" s="22" t="s">
        <v>83</v>
      </c>
      <c r="E33" s="5" t="s">
        <v>84</v>
      </c>
      <c r="F33" s="5"/>
      <c r="G33" s="23">
        <v>2</v>
      </c>
      <c r="H33" s="23"/>
      <c r="I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10673.6</v>
      </c>
      <c r="J33" s="24">
        <f ca="1">ROUND(INDIRECT(ADDRESS(ROW()+(0), COLUMN()+(-3), 1))*INDIRECT(ADDRESS(ROW()+(0), COLUMN()+(-1), 1))/100, 2)</f>
        <v>213.47</v>
      </c>
      <c r="K33" s="24"/>
    </row>
    <row r="34" spans="1:11" ht="13.50" thickBot="1" customHeight="1">
      <c r="A34" s="25" t="s">
        <v>85</v>
      </c>
      <c r="B34" s="25"/>
      <c r="C34" s="25"/>
      <c r="D34" s="26"/>
      <c r="E34" s="26"/>
      <c r="F34" s="26"/>
      <c r="G34" s="27"/>
      <c r="H34" s="27"/>
      <c r="I34" s="25" t="s">
        <v>86</v>
      </c>
      <c r="J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10887</v>
      </c>
      <c r="K34" s="28"/>
    </row>
    <row r="37" spans="1:11" ht="13.50" thickBot="1" customHeight="1">
      <c r="A37" s="29" t="s">
        <v>87</v>
      </c>
      <c r="B37" s="29"/>
      <c r="C37" s="29"/>
      <c r="D37" s="29"/>
      <c r="E37" s="29"/>
      <c r="F37" s="29" t="s">
        <v>88</v>
      </c>
      <c r="G37" s="29"/>
      <c r="H37" s="29" t="s">
        <v>89</v>
      </c>
      <c r="I37" s="29"/>
      <c r="J37" s="29"/>
      <c r="K37" s="29" t="s">
        <v>90</v>
      </c>
    </row>
    <row r="38" spans="1:11" ht="13.50" thickBot="1" customHeight="1">
      <c r="A38" s="30" t="s">
        <v>91</v>
      </c>
      <c r="B38" s="30"/>
      <c r="C38" s="30"/>
      <c r="D38" s="30"/>
      <c r="E38" s="30"/>
      <c r="F38" s="31">
        <v>1.06202e+006</v>
      </c>
      <c r="G38" s="31"/>
      <c r="H38" s="31">
        <v>1.06202e+006</v>
      </c>
      <c r="I38" s="31"/>
      <c r="J38" s="31"/>
      <c r="K38" s="31"/>
    </row>
    <row r="39" spans="1:11" ht="13.50" thickBot="1" customHeight="1">
      <c r="A39" s="32" t="s">
        <v>92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93</v>
      </c>
      <c r="B40" s="30"/>
      <c r="C40" s="30"/>
      <c r="D40" s="30"/>
      <c r="E40" s="30"/>
      <c r="F40" s="31">
        <v>132003</v>
      </c>
      <c r="G40" s="31"/>
      <c r="H40" s="31">
        <v>162004</v>
      </c>
      <c r="I40" s="31"/>
      <c r="J40" s="31"/>
      <c r="K40" s="31"/>
    </row>
    <row r="41" spans="1:11" ht="13.50" thickBot="1" customHeight="1">
      <c r="A41" s="34" t="s">
        <v>94</v>
      </c>
      <c r="B41" s="34"/>
      <c r="C41" s="34"/>
      <c r="D41" s="34"/>
      <c r="E41" s="34"/>
      <c r="F41" s="35"/>
      <c r="G41" s="35"/>
      <c r="H41" s="35"/>
      <c r="I41" s="35"/>
      <c r="J41" s="35"/>
      <c r="K41" s="35"/>
    </row>
    <row r="42" spans="1:11" ht="13.50" thickBot="1" customHeight="1">
      <c r="A42" s="32" t="s">
        <v>95</v>
      </c>
      <c r="B42" s="32"/>
      <c r="C42" s="32"/>
      <c r="D42" s="32"/>
      <c r="E42" s="32"/>
      <c r="F42" s="33">
        <v>112010</v>
      </c>
      <c r="G42" s="33"/>
      <c r="H42" s="33">
        <v>112010</v>
      </c>
      <c r="I42" s="33"/>
      <c r="J42" s="33"/>
      <c r="K42" s="33"/>
    </row>
    <row r="43" spans="1:11" ht="13.50" thickBot="1" customHeight="1">
      <c r="A43" s="30" t="s">
        <v>96</v>
      </c>
      <c r="B43" s="30"/>
      <c r="C43" s="30"/>
      <c r="D43" s="30"/>
      <c r="E43" s="30"/>
      <c r="F43" s="31">
        <v>1.07202e+006</v>
      </c>
      <c r="G43" s="31"/>
      <c r="H43" s="31">
        <v>1.07202e+006</v>
      </c>
      <c r="I43" s="31"/>
      <c r="J43" s="31"/>
      <c r="K43" s="31"/>
    </row>
    <row r="44" spans="1:11" ht="24.00" thickBot="1" customHeight="1">
      <c r="A44" s="32" t="s">
        <v>97</v>
      </c>
      <c r="B44" s="32"/>
      <c r="C44" s="32"/>
      <c r="D44" s="32"/>
      <c r="E44" s="32"/>
      <c r="F44" s="33"/>
      <c r="G44" s="33"/>
      <c r="H44" s="33"/>
      <c r="I44" s="33"/>
      <c r="J44" s="33"/>
      <c r="K44" s="33"/>
    </row>
    <row r="45" spans="1:11" ht="13.50" thickBot="1" customHeight="1">
      <c r="A45" s="30" t="s">
        <v>98</v>
      </c>
      <c r="B45" s="30"/>
      <c r="C45" s="30"/>
      <c r="D45" s="30"/>
      <c r="E45" s="30"/>
      <c r="F45" s="31">
        <v>1.07202e+006</v>
      </c>
      <c r="G45" s="31"/>
      <c r="H45" s="31">
        <v>1.07202e+006</v>
      </c>
      <c r="I45" s="31"/>
      <c r="J45" s="31"/>
      <c r="K45" s="31"/>
    </row>
    <row r="46" spans="1:11" ht="24.00" thickBot="1" customHeight="1">
      <c r="A46" s="32" t="s">
        <v>99</v>
      </c>
      <c r="B46" s="32"/>
      <c r="C46" s="32"/>
      <c r="D46" s="32"/>
      <c r="E46" s="32"/>
      <c r="F46" s="33"/>
      <c r="G46" s="33"/>
      <c r="H46" s="33"/>
      <c r="I46" s="33"/>
      <c r="J46" s="33"/>
      <c r="K46" s="33"/>
    </row>
    <row r="47" spans="1:11" ht="13.50" thickBot="1" customHeight="1">
      <c r="A47" s="30" t="s">
        <v>100</v>
      </c>
      <c r="B47" s="30"/>
      <c r="C47" s="30"/>
      <c r="D47" s="30"/>
      <c r="E47" s="30"/>
      <c r="F47" s="31">
        <v>1.102e+006</v>
      </c>
      <c r="G47" s="31"/>
      <c r="H47" s="31">
        <v>1.102e+006</v>
      </c>
      <c r="I47" s="31"/>
      <c r="J47" s="31"/>
      <c r="K47" s="31"/>
    </row>
    <row r="48" spans="1:11" ht="13.50" thickBot="1" customHeight="1">
      <c r="A48" s="34" t="s">
        <v>101</v>
      </c>
      <c r="B48" s="34"/>
      <c r="C48" s="34"/>
      <c r="D48" s="34"/>
      <c r="E48" s="34"/>
      <c r="F48" s="35"/>
      <c r="G48" s="35"/>
      <c r="H48" s="35"/>
      <c r="I48" s="35"/>
      <c r="J48" s="35"/>
      <c r="K48" s="35"/>
    </row>
    <row r="49" spans="1:11" ht="13.50" thickBot="1" customHeight="1">
      <c r="A49" s="32" t="s">
        <v>102</v>
      </c>
      <c r="B49" s="32"/>
      <c r="C49" s="32"/>
      <c r="D49" s="32"/>
      <c r="E49" s="32"/>
      <c r="F49" s="33">
        <v>162006</v>
      </c>
      <c r="G49" s="33"/>
      <c r="H49" s="33">
        <v>162007</v>
      </c>
      <c r="I49" s="33"/>
      <c r="J49" s="33"/>
      <c r="K49" s="33"/>
    </row>
    <row r="50" spans="1:11" ht="13.50" thickBot="1" customHeight="1">
      <c r="A50" s="30" t="s">
        <v>103</v>
      </c>
      <c r="B50" s="30"/>
      <c r="C50" s="30"/>
      <c r="D50" s="30"/>
      <c r="E50" s="30"/>
      <c r="F50" s="31">
        <v>142010</v>
      </c>
      <c r="G50" s="31"/>
      <c r="H50" s="31">
        <v>1.10201e+006</v>
      </c>
      <c r="I50" s="31"/>
      <c r="J50" s="31"/>
      <c r="K50" s="31"/>
    </row>
    <row r="51" spans="1:11" ht="24.00" thickBot="1" customHeight="1">
      <c r="A51" s="32" t="s">
        <v>104</v>
      </c>
      <c r="B51" s="32"/>
      <c r="C51" s="32"/>
      <c r="D51" s="32"/>
      <c r="E51" s="32"/>
      <c r="F51" s="33"/>
      <c r="G51" s="33"/>
      <c r="H51" s="33"/>
      <c r="I51" s="33"/>
      <c r="J51" s="33"/>
      <c r="K51" s="33"/>
    </row>
    <row r="54" spans="1:1" ht="33.75" thickBot="1" customHeight="1">
      <c r="A54" s="1" t="s">
        <v>105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" ht="33.75" thickBot="1" customHeight="1">
      <c r="A55" s="1" t="s">
        <v>106</v>
      </c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" ht="33.75" thickBot="1" customHeight="1">
      <c r="A56" s="1" t="s">
        <v>107</v>
      </c>
      <c r="B56" s="1"/>
      <c r="C56" s="1"/>
      <c r="D56" s="1"/>
      <c r="E56" s="1"/>
      <c r="F56" s="1"/>
      <c r="G56" s="1"/>
      <c r="H56" s="1"/>
      <c r="I56" s="1"/>
      <c r="J56" s="1"/>
      <c r="K56" s="1"/>
    </row>
  </sheetData>
  <mergeCells count="156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F34"/>
    <mergeCell ref="G34:H34"/>
    <mergeCell ref="J34:K34"/>
    <mergeCell ref="A37:E37"/>
    <mergeCell ref="F37:G37"/>
    <mergeCell ref="H37:J37"/>
    <mergeCell ref="A38:E38"/>
    <mergeCell ref="F38:G39"/>
    <mergeCell ref="H38:J39"/>
    <mergeCell ref="K38:K39"/>
    <mergeCell ref="A39:E39"/>
    <mergeCell ref="A40:E40"/>
    <mergeCell ref="F40:G40"/>
    <mergeCell ref="H40:J40"/>
    <mergeCell ref="K40:K42"/>
    <mergeCell ref="A41:E41"/>
    <mergeCell ref="F41:G41"/>
    <mergeCell ref="H41:J41"/>
    <mergeCell ref="A42:E42"/>
    <mergeCell ref="F42:G42"/>
    <mergeCell ref="H42:J42"/>
    <mergeCell ref="A43:E43"/>
    <mergeCell ref="F43:G44"/>
    <mergeCell ref="H43:J44"/>
    <mergeCell ref="K43:K44"/>
    <mergeCell ref="A44:E44"/>
    <mergeCell ref="A45:E45"/>
    <mergeCell ref="F45:G46"/>
    <mergeCell ref="H45:J46"/>
    <mergeCell ref="K45:K46"/>
    <mergeCell ref="A46:E46"/>
    <mergeCell ref="A47:E47"/>
    <mergeCell ref="F47:G47"/>
    <mergeCell ref="H47:J47"/>
    <mergeCell ref="K47:K49"/>
    <mergeCell ref="A48:E48"/>
    <mergeCell ref="F48:G48"/>
    <mergeCell ref="H48:J48"/>
    <mergeCell ref="A49:E49"/>
    <mergeCell ref="F49:G49"/>
    <mergeCell ref="H49:J49"/>
    <mergeCell ref="A50:E50"/>
    <mergeCell ref="F50:G51"/>
    <mergeCell ref="H50:J51"/>
    <mergeCell ref="K50:K51"/>
    <mergeCell ref="A51:E51"/>
    <mergeCell ref="A54:K54"/>
    <mergeCell ref="A55:K55"/>
    <mergeCell ref="A56:K56"/>
  </mergeCells>
  <pageMargins left="0.147638" right="0.147638" top="0.206693" bottom="0.206693" header="0.0" footer="0.0"/>
  <pageSetup paperSize="9" orientation="portrait"/>
  <rowBreaks count="0" manualBreakCount="0">
    </rowBreaks>
</worksheet>
</file>