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<sst xmlns="http://schemas.openxmlformats.org/spreadsheetml/2006/main" count="39" uniqueCount="39">
  <si>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</si>
  <si>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NRQ100</t>
  </si>
  <si>
    <t xml:space="preserve">m²</t>
  </si>
  <si>
    <t xml:space="preserve">Isolamento térmico reflectivo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</si>
  <si>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reflectivo pelo interior de coberturas inclinadas sobre espaço habitável, formado por painel alveolar, com sobreposições autocolantes, com barreira de vapor, factor de resistência à difusão do vapor de água 1800, segundo EN 13984, de 50 mm de espessura, com uma emissividade de 0,06 numa face e 0,10 na outra face, uma resistência térmica intrínseca (sem caixa de ar) de 1,5 m²°C/W, resistência térmica associada a uma caixa de ar de 20 mm de espessura de 2,1 m²°C/W, segundo EN ISO 6946 e uma condutibilidade térmica de 0,033 W/(m°C). Colocação em obra: com sobreposição e fixado com fixações mecânicas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</si>
  <si>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</si>
  <si>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</si>
  <si>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</si>
  <si>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</si>
  <si>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</si>
  <si>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</si>
  <si>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mt16ara010adae</t>
  </si>
  <si>
    <t xml:space="preserve">m²</t>
  </si>
  <si>
    <t xml:space="preserve">Painel alveolar, com barreira de vapor, factor de resistência à difusão do vapor de água 1800,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numa face e 0,10 na outra face, uma resistência térmica intrínseca (sem caixa de ar) de 1,5 m²°C/W e uma condutibilidade térmica de 0,033 W/(m°C), fornecido em painéis de 1,20x2,65 m.</t>
  </si>
  <si>
    <t xml:space="preserve">mt16aaa020ka</t>
  </si>
  <si>
    <t xml:space="preserve">Ud</t>
  </si>
  <si>
    <t xml:space="preserve">Fixação mecânica para painéis isolantes de complexo multicamada, colocados directamente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</si>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</sst>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1272.66</v>
      </c>
      <c r="J9" s="13">
        <f ca="1">ROUND(INDIRECT(ADDRESS(ROW()+(0), COLUMN()+(-3), 1))*INDIRECT(ADDRESS(ROW()+(0), COLUMN()+(-1), 1)), 2)</f>
        <v>1399.93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23.69</v>
      </c>
      <c r="J10" s="17">
        <f ca="1">ROUND(INDIRECT(ADDRESS(ROW()+(0), COLUMN()+(-3), 1))*INDIRECT(ADDRESS(ROW()+(0), COLUMN()+(-1), 1)), 2)</f>
        <v>47.38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74.74</v>
      </c>
      <c r="J11" s="17">
        <f ca="1">ROUND(INDIRECT(ADDRESS(ROW()+(0), COLUMN()+(-3), 1))*INDIRECT(ADDRESS(ROW()+(0), COLUMN()+(-1), 1)), 2)</f>
        <v>7.47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644.41</v>
      </c>
      <c r="J12" s="17">
        <f ca="1">ROUND(INDIRECT(ADDRESS(ROW()+(0), COLUMN()+(-3), 1))*INDIRECT(ADDRESS(ROW()+(0), COLUMN()+(-1), 1)), 2)</f>
        <v>64.44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0.05</v>
      </c>
      <c r="H13" s="20"/>
      <c r="I13" s="21">
        <v>402.07</v>
      </c>
      <c r="J13" s="21">
        <f ca="1">ROUND(INDIRECT(ADDRESS(ROW()+(0), COLUMN()+(-3), 1))*INDIRECT(ADDRESS(ROW()+(0), COLUMN()+(-1), 1)), 2)</f>
        <v>20.1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1539.32</v>
      </c>
      <c r="J14" s="24">
        <f ca="1">ROUND(INDIRECT(ADDRESS(ROW()+(0), COLUMN()+(-3), 1))*INDIRECT(ADDRESS(ROW()+(0), COLUMN()+(-1), 1))/100, 2)</f>
        <v>30.79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1570.11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