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<sst xmlns="http://schemas.openxmlformats.org/spreadsheetml/2006/main" count="40" uniqueCount="40">
  <si>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</si>
  <si>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NIT020</t>
  </si>
  <si>
    <t xml:space="preserve">m²</t>
  </si>
  <si>
    <t xml:space="preserve">Impermeabilização da parede meeira com painel impermeabilizante de placas moldadas.</t>
  </si>
  <si>
    <r>
      <rPr>
        <sz val="8.25"/>
        <color rgb="FF000000"/>
        <rFont val="Arial"/>
        <family val="2"/>
      </rPr>
      <t xml:space="preserve">Impermeabilização da parede meeira de até 12 m de altura com painel impermeabilizante de placas asfálticas 10 ondas, de perfil ondulado e cor preto, à base de fibras minerais e vegetais saturadas com uma emulsão betuminosa a altas temperaturas, disposição das placas em fiadas sobrepostas, fixadas à parede meeira directamente sobre o suporte com parafusos galvanizados; e remate perimetral de prancha galvanizada esmaltada, de várias cores.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</si>
  <si>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</si>
  <si>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</si>
  <si>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</si>
  <si>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</si>
  <si>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</si>
  <si>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</si>
  <si>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mt13lpo010e</t>
  </si>
  <si>
    <t xml:space="preserve">m²</t>
  </si>
  <si>
    <t xml:space="preserve">Placa asfáltica 10 ondas, de perfil ondulado e cor preto, à base de fibras minerais e vegetais saturadas com uma emulsão betuminosa a altas temperaturas, segundo NP EN 534.</t>
  </si>
  <si>
    <t xml:space="preserve">mt13lps030</t>
  </si>
  <si>
    <t xml:space="preserve">Ud</t>
  </si>
  <si>
    <t xml:space="preserve">Parafuso galvanizado com bucha de plástico e anilha chumbo/ferro, para fixação de placas sobre parede de materiais cerâmicos.</t>
  </si>
  <si>
    <t xml:space="preserve">mt13lps020</t>
  </si>
  <si>
    <t xml:space="preserve">m</t>
  </si>
  <si>
    <t xml:space="preserve">Remate perimetral de prancha galvanizada esmaltada, de várias cores.</t>
  </si>
  <si>
    <t xml:space="preserve">mo052</t>
  </si>
  <si>
    <t xml:space="preserve">h</t>
  </si>
  <si>
    <t xml:space="preserve">Oficial de 1ª montador de sistemas de fachadas pré-fabricadas.</t>
  </si>
  <si>
    <t xml:space="preserve">mo099</t>
  </si>
  <si>
    <t xml:space="preserve">h</t>
  </si>
  <si>
    <t xml:space="preserve">Ajudante de montador de sistemas de fachadas pré-fabricadas.</t>
  </si>
  <si>
    <t xml:space="preserve">%</t>
  </si>
  <si>
    <t xml:space="preserve">Custos directos complementares</t>
  </si>
  <si>
    <t xml:space="preserve">Custo de manutenção decenal: 176,57$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</si>
  <si>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</si>
  <si>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</si>
  <si>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</si>
  <si>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</si>
  <si>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</si>
  <si>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534:2006+A1:2010</t>
  </si>
  <si>
    <t xml:space="preserve">1/3/4</t>
  </si>
  <si>
    <t xml:space="preserve">Placas  onduladas  betuminosas  —  Especificações do  produto  e  métodos  de  ensaio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</si>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</sst>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42" customWidth="1"/>
    <col min="3" max="3" width="1.87" customWidth="1"/>
    <col min="4" max="4" width="1.70" customWidth="1"/>
    <col min="5" max="5" width="74.80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1.1</v>
      </c>
      <c r="H9" s="11"/>
      <c r="I9" s="13">
        <v>1353.49</v>
      </c>
      <c r="J9" s="13">
        <f ca="1">ROUND(INDIRECT(ADDRESS(ROW()+(0), COLUMN()+(-3), 1))*INDIRECT(ADDRESS(ROW()+(0), COLUMN()+(-1), 1)), 2)</f>
        <v>1488.84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6</v>
      </c>
      <c r="H10" s="16"/>
      <c r="I10" s="17">
        <v>16.34</v>
      </c>
      <c r="J10" s="17">
        <f ca="1">ROUND(INDIRECT(ADDRESS(ROW()+(0), COLUMN()+(-3), 1))*INDIRECT(ADDRESS(ROW()+(0), COLUMN()+(-1), 1)), 2)</f>
        <v>98.04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0.4</v>
      </c>
      <c r="H11" s="16"/>
      <c r="I11" s="17">
        <v>316.98</v>
      </c>
      <c r="J11" s="17">
        <f ca="1">ROUND(INDIRECT(ADDRESS(ROW()+(0), COLUMN()+(-3), 1))*INDIRECT(ADDRESS(ROW()+(0), COLUMN()+(-1), 1)), 2)</f>
        <v>126.79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0.192</v>
      </c>
      <c r="H12" s="16"/>
      <c r="I12" s="17">
        <v>672.75</v>
      </c>
      <c r="J12" s="17">
        <f ca="1">ROUND(INDIRECT(ADDRESS(ROW()+(0), COLUMN()+(-3), 1))*INDIRECT(ADDRESS(ROW()+(0), COLUMN()+(-1), 1)), 2)</f>
        <v>129.17</v>
      </c>
      <c r="K12" s="17"/>
    </row>
    <row r="13" spans="1:11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19"/>
      <c r="G13" s="20">
        <v>0.192</v>
      </c>
      <c r="H13" s="20"/>
      <c r="I13" s="21">
        <v>419.67</v>
      </c>
      <c r="J13" s="21">
        <f ca="1">ROUND(INDIRECT(ADDRESS(ROW()+(0), COLUMN()+(-3), 1))*INDIRECT(ADDRESS(ROW()+(0), COLUMN()+(-1), 1)), 2)</f>
        <v>80.58</v>
      </c>
      <c r="K13" s="21"/>
    </row>
    <row r="14" spans="1:11" ht="13.50" thickBot="1" customHeight="1">
      <c r="A14" s="19"/>
      <c r="B14" s="19"/>
      <c r="C14" s="22" t="s">
        <v>26</v>
      </c>
      <c r="D14" s="22"/>
      <c r="E14" s="5" t="s">
        <v>27</v>
      </c>
      <c r="F14" s="5"/>
      <c r="G14" s="23">
        <v>2</v>
      </c>
      <c r="H14" s="23"/>
      <c r="I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1923.42</v>
      </c>
      <c r="J14" s="24">
        <f ca="1">ROUND(INDIRECT(ADDRESS(ROW()+(0), COLUMN()+(-3), 1))*INDIRECT(ADDRESS(ROW()+(0), COLUMN()+(-1), 1))/100, 2)</f>
        <v>38.47</v>
      </c>
      <c r="K14" s="24"/>
    </row>
    <row r="15" spans="1:11" ht="13.50" thickBot="1" customHeight="1">
      <c r="A15" s="25" t="s">
        <v>28</v>
      </c>
      <c r="B15" s="25"/>
      <c r="C15" s="26"/>
      <c r="D15" s="26"/>
      <c r="E15" s="26"/>
      <c r="F15" s="26"/>
      <c r="G15" s="27"/>
      <c r="H15" s="27"/>
      <c r="I15" s="25" t="s">
        <v>29</v>
      </c>
      <c r="J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1961.89</v>
      </c>
      <c r="K15" s="28"/>
    </row>
    <row r="18" spans="1:11" ht="13.50" thickBot="1" customHeight="1">
      <c r="A18" s="29" t="s">
        <v>30</v>
      </c>
      <c r="B18" s="29"/>
      <c r="C18" s="29"/>
      <c r="D18" s="29"/>
      <c r="E18" s="29"/>
      <c r="F18" s="29" t="s">
        <v>31</v>
      </c>
      <c r="G18" s="29"/>
      <c r="H18" s="29" t="s">
        <v>32</v>
      </c>
      <c r="I18" s="29"/>
      <c r="J18" s="29"/>
      <c r="K18" s="29" t="s">
        <v>33</v>
      </c>
    </row>
    <row r="19" spans="1:11" ht="13.50" thickBot="1" customHeight="1">
      <c r="A19" s="30" t="s">
        <v>34</v>
      </c>
      <c r="B19" s="30"/>
      <c r="C19" s="30"/>
      <c r="D19" s="30"/>
      <c r="E19" s="30"/>
      <c r="F19" s="31">
        <v>112011</v>
      </c>
      <c r="G19" s="31"/>
      <c r="H19" s="31">
        <v>112011</v>
      </c>
      <c r="I19" s="31"/>
      <c r="J19" s="31"/>
      <c r="K19" s="31" t="s">
        <v>35</v>
      </c>
    </row>
    <row r="20" spans="1:11" ht="13.50" thickBot="1" customHeight="1">
      <c r="A20" s="32" t="s">
        <v>36</v>
      </c>
      <c r="B20" s="32"/>
      <c r="C20" s="32"/>
      <c r="D20" s="32"/>
      <c r="E20" s="32"/>
      <c r="F20" s="33"/>
      <c r="G20" s="33"/>
      <c r="H20" s="33"/>
      <c r="I20" s="33"/>
      <c r="J20" s="33"/>
      <c r="K20" s="33"/>
    </row>
    <row r="23" spans="1:1" ht="33.75" thickBot="1" customHeight="1">
      <c r="A23" s="1" t="s">
        <v>37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38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39</v>
      </c>
      <c r="B25" s="1"/>
      <c r="C25" s="1"/>
      <c r="D25" s="1"/>
      <c r="E25" s="1"/>
      <c r="F25" s="1"/>
      <c r="G25" s="1"/>
      <c r="H25" s="1"/>
      <c r="I25" s="1"/>
      <c r="J25" s="1"/>
      <c r="K25" s="1"/>
    </row>
  </sheetData>
  <mergeCells count="5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F15"/>
    <mergeCell ref="G15:H15"/>
    <mergeCell ref="J15:K15"/>
    <mergeCell ref="A18:E18"/>
    <mergeCell ref="F18:G18"/>
    <mergeCell ref="H18:J18"/>
    <mergeCell ref="A19:E19"/>
    <mergeCell ref="F19:G20"/>
    <mergeCell ref="H19:J20"/>
    <mergeCell ref="K19:K20"/>
    <mergeCell ref="A20:E20"/>
    <mergeCell ref="A23:K23"/>
    <mergeCell ref="A24:K24"/>
    <mergeCell ref="A25:K25"/>
  </mergeCells>
  <pageMargins left="0.147638" right="0.147638" top="0.206693" bottom="0.206693" header="0.0" footer="0.0"/>
  <pageSetup paperSize="9" orientation="portrait"/>
  <rowBreaks count="0" manualBreakCount="0">
    </rowBreaks>
</worksheet>
</file>