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<sst xmlns="http://schemas.openxmlformats.org/spreadsheetml/2006/main" count="37" uniqueCount="37">
  <si>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</si>
  <si>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NBP011</t>
  </si>
  <si>
    <t xml:space="preserve">m²</t>
  </si>
  <si>
    <t xml:space="preserve">Isolamento sonoro a sons de condução aérea, em parede divisória interior de alvenaria, com painéis de poliestireno expandido.</t>
  </si>
  <si>
    <r>
      <rPr>
        <sz val="8.25"/>
        <color rgb="FF000000"/>
        <rFont val="Arial"/>
        <family val="2"/>
      </rPr>
      <t xml:space="preserve">Isolamento sonoro, a sons de condução aérea, em parede divisória interior de alvenaria, realizado com painel rígido de poliestireno expandido elastificado, com uma tela pesada no seu interior de EPDM de 5 kg/m², segundo NP EN 13163, de superfície lisa e bordo lateral a meia madeira, de 42 mm de espessura, resistência térmica 1,25 m²°C/W, condutibilidade térmica 0,033 W/(m°C), colocado topo a topo e por pontos de cimento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</si>
  <si>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</si>
  <si>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</si>
  <si>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</si>
  <si>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</si>
  <si>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</si>
  <si>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</si>
  <si>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mt16pel060cph</t>
  </si>
  <si>
    <t xml:space="preserve">m²</t>
  </si>
  <si>
    <t xml:space="preserve">Painel rígido de poliestireno expandido elastificado, com uma tela pesada no seu interior de EPDM de 5 kg/m², segundo NP EN 13163, de superfície lisa e bordo lateral a meia madeira, de 42 mm de espessura, resistência térmica 1,25 m²°C/W, condutibilidade térmica 0,033 W/(m°C), Euroclasse E de reacção ao fogo segundo NP EN 13501-1, com código de designação EPS-EN 13163-T3-L3-W2-S5-P10-BS50-DS(N)2; proporcionando uma melhora do índice global de redução sonora ponderado A de 58 dBA.</t>
  </si>
  <si>
    <t xml:space="preserve">mt16aaa040b</t>
  </si>
  <si>
    <t xml:space="preserve">kg</t>
  </si>
  <si>
    <t xml:space="preserve">Cimento cola para fixação de painéis isolantes, em paramentos verticais.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</si>
  <si>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</si>
  <si>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</si>
  <si>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</si>
  <si>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</si>
  <si>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</si>
  <si>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</si>
  <si>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</si>
  <si>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</si>
  <si>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415,23$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</si>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</sst>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66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3076.25</v>
      </c>
      <c r="I9" s="13">
        <f ca="1">ROUND(INDIRECT(ADDRESS(ROW()+(0), COLUMN()+(-3), 1))*INDIRECT(ADDRESS(ROW()+(0), COLUMN()+(-1), 1)), 2)</f>
        <v>3230.06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73.52</v>
      </c>
      <c r="I10" s="17">
        <f ca="1">ROUND(INDIRECT(ADDRESS(ROW()+(0), COLUMN()+(-3), 1))*INDIRECT(ADDRESS(ROW()+(0), COLUMN()+(-1), 1)), 2)</f>
        <v>73.52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0.125</v>
      </c>
      <c r="G11" s="16"/>
      <c r="H11" s="17">
        <v>644.41</v>
      </c>
      <c r="I11" s="17">
        <f ca="1">ROUND(INDIRECT(ADDRESS(ROW()+(0), COLUMN()+(-3), 1))*INDIRECT(ADDRESS(ROW()+(0), COLUMN()+(-1), 1)), 2)</f>
        <v>80.55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0.063</v>
      </c>
      <c r="G12" s="20"/>
      <c r="H12" s="21">
        <v>402.07</v>
      </c>
      <c r="I12" s="21">
        <f ca="1">ROUND(INDIRECT(ADDRESS(ROW()+(0), COLUMN()+(-3), 1))*INDIRECT(ADDRESS(ROW()+(0), COLUMN()+(-1), 1)), 2)</f>
        <v>25.33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3409.46</v>
      </c>
      <c r="I13" s="24">
        <f ca="1">ROUND(INDIRECT(ADDRESS(ROW()+(0), COLUMN()+(-3), 1))*INDIRECT(ADDRESS(ROW()+(0), COLUMN()+(-1), 1))/100, 2)</f>
        <v>68.19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3477.65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1.07202e+006</v>
      </c>
      <c r="F18" s="31"/>
      <c r="G18" s="31">
        <v>1.07202e+006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