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<sst xmlns="http://schemas.openxmlformats.org/spreadsheetml/2006/main" count="37" uniqueCount="37">
  <si>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</si>
  <si>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NBD030</t>
  </si>
  <si>
    <t xml:space="preserve">m²</t>
  </si>
  <si>
    <t xml:space="preserve">Isolamento sonoro a sons de condução aérea sob laje, com painéis de lã mineral.</t>
  </si>
  <si>
    <r>
      <rPr>
        <sz val="8.25"/>
        <color rgb="FF000000"/>
        <rFont val="Arial"/>
        <family val="2"/>
      </rPr>
      <t xml:space="preserve">Isolamento sonoro a sons de condução aérea sob laje, com painel semi-rígido de lã de rocha, de 30 mm de espessura, revestido numa das suas faces com um véu mineral preto, resistência térmica 0,7 m²°C/W, condutibilidade térmica 0,043 W/(m°C), densidade 40 kg/m³, calor específico 840 J/kgK, coeficiente de absorção sonora médio 0,65 para uma frequência de 500 Hz e factor de resistência à difusão do vapor de água 1,3. E com fixações mecânicas.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</si>
  <si>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</si>
  <si>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</si>
  <si>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</si>
  <si>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</si>
  <si>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</si>
  <si>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</si>
  <si>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mt16lri060de</t>
  </si>
  <si>
    <t xml:space="preserve">m²</t>
  </si>
  <si>
    <t xml:space="preserve">Painel semi-rígido de lã de rocha, segundo EN 13162, revestido numa das suas faces com um véu mineral preto, de 30 mm de espessura, condutibilidade térmica 0,043 W/(m°C), densidade 40 kg/m³, coeficiente de absorção sonora médio 0,65 para uma frequência de 500 Hz e Euroclasse A1 de reacção ao fogo segundo NP EN 13501-1.</t>
  </si>
  <si>
    <t xml:space="preserve">mt16aaa020ec</t>
  </si>
  <si>
    <t xml:space="preserve">Ud</t>
  </si>
  <si>
    <t xml:space="preserve">Fixação mecânica para painéis isolantes de lã de rocha, colocados directamente sobre a superfície suporte.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</si>
  <si>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</si>
  <si>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</si>
  <si>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</si>
  <si>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</si>
  <si>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</si>
  <si>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</si>
  <si>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</si>
  <si>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</si>
  <si>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255,99$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</si>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</sst>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2.72" customWidth="1"/>
    <col min="5" max="5" width="73.10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1640.35</v>
      </c>
      <c r="J9" s="13">
        <f ca="1">ROUND(INDIRECT(ADDRESS(ROW()+(0), COLUMN()+(-3), 1))*INDIRECT(ADDRESS(ROW()+(0), COLUMN()+(-1), 1)), 2)</f>
        <v>1722.37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3</v>
      </c>
      <c r="H10" s="16"/>
      <c r="I10" s="17">
        <v>22.06</v>
      </c>
      <c r="J10" s="17">
        <f ca="1">ROUND(INDIRECT(ADDRESS(ROW()+(0), COLUMN()+(-3), 1))*INDIRECT(ADDRESS(ROW()+(0), COLUMN()+(-1), 1)), 2)</f>
        <v>66.18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</v>
      </c>
      <c r="H11" s="16"/>
      <c r="I11" s="17">
        <v>644.41</v>
      </c>
      <c r="J11" s="17">
        <f ca="1">ROUND(INDIRECT(ADDRESS(ROW()+(0), COLUMN()+(-3), 1))*INDIRECT(ADDRESS(ROW()+(0), COLUMN()+(-1), 1)), 2)</f>
        <v>96.66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0.15</v>
      </c>
      <c r="H12" s="20"/>
      <c r="I12" s="21">
        <v>402.07</v>
      </c>
      <c r="J12" s="21">
        <f ca="1">ROUND(INDIRECT(ADDRESS(ROW()+(0), COLUMN()+(-3), 1))*INDIRECT(ADDRESS(ROW()+(0), COLUMN()+(-1), 1)), 2)</f>
        <v>60.31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1945.52</v>
      </c>
      <c r="J13" s="24">
        <f ca="1">ROUND(INDIRECT(ADDRESS(ROW()+(0), COLUMN()+(-3), 1))*INDIRECT(ADDRESS(ROW()+(0), COLUMN()+(-1), 1))/100, 2)</f>
        <v>38.91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1984.43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1.07202e+006</v>
      </c>
      <c r="G18" s="31"/>
      <c r="H18" s="31">
        <v>1.07202e+006</v>
      </c>
      <c r="I18" s="31"/>
      <c r="J18" s="31"/>
      <c r="K18" s="31" t="s">
        <v>32</v>
      </c>
    </row>
    <row r="19" spans="1:11" ht="24.0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