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<sst xmlns="http://schemas.openxmlformats.org/spreadsheetml/2006/main" count="35" uniqueCount="35">
  <si>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</si>
  <si>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NAC020</t>
  </si>
  <si>
    <t xml:space="preserve">m²</t>
  </si>
  <si>
    <t xml:space="preserve">Isolamento para silenciador de células.</t>
  </si>
  <si>
    <r>
      <rPr>
        <sz val="7.80"/>
        <color rgb="FF000000"/>
        <rFont val="Arial"/>
        <family val="2"/>
      </rPr>
      <t xml:space="preserve">Isolamento acústico formado por </t>
    </r>
    <r>
      <rPr>
        <b/>
        <sz val="7.80"/>
        <color rgb="FF000000"/>
        <rFont val="Arial"/>
        <family val="2"/>
      </rPr>
      <t xml:space="preserve">painel semi-rígido de lã mineral revestido numa das suas faces com um véu mineral preto, de 30 mm de espessura</t>
    </r>
    <r>
      <rPr>
        <sz val="7.80"/>
        <color rgb="FF000000"/>
        <rFont val="Arial"/>
        <family val="2"/>
      </rPr>
      <t xml:space="preserve">, colocado no interior das células do silenciador para condutas rectangulares.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</si>
  <si>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</si>
  <si>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</si>
  <si>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</si>
  <si>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</si>
  <si>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</si>
  <si>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</si>
  <si>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mt16lrw110a</t>
  </si>
  <si>
    <t xml:space="preserve">m²</t>
  </si>
  <si>
    <t xml:space="preserve">Painel semi-rígido de lã mineral segundo EN 13162, revestido numa das suas faces com um véu mineral preto, de 30 mm de espessura, resistência térmica 0,85 m²°C/W, condutibilidade térmica 0,035 W/(m°C), densidade 40 kg/m³, calor específico 840 J/kgK, factor de resistência à difusão do vapor de água 1,3 e Euroclasse A1 de reacção ao fogo.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</si>
  <si>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</si>
  <si>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</si>
  <si>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</si>
  <si>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</si>
  <si>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</si>
  <si>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</si>
  <si>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</si>
  <si>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</si>
  <si>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</si>
  <si>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</si>
  <si>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66,96$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</si>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</sst>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3.79" customWidth="1"/>
    <col min="3" max="3" width="3.93" customWidth="1"/>
    <col min="4" max="4" width="17.63" customWidth="1"/>
    <col min="5" max="5" width="45.32" customWidth="1"/>
    <col min="6" max="6" width="2.91" customWidth="1"/>
    <col min="7" max="7" width="2.62" customWidth="1"/>
    <col min="8" max="8" width="6.41" customWidth="1"/>
    <col min="9" max="9" width="1.17" customWidth="1"/>
    <col min="10" max="10" width="1.02" customWidth="1"/>
    <col min="11" max="11" width="11.07" customWidth="1"/>
    <col min="12" max="12" width="2.62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1043.840000</v>
      </c>
      <c r="J8" s="16"/>
      <c r="K8" s="16"/>
      <c r="L8" s="16">
        <f ca="1">ROUND(INDIRECT(ADDRESS(ROW()+(0), COLUMN()+(-4), 1))*INDIRECT(ADDRESS(ROW()+(0), COLUMN()+(-3), 1)), 2)</f>
        <v>1148.220000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0.185000</v>
      </c>
      <c r="I9" s="20">
        <v>424.120000</v>
      </c>
      <c r="J9" s="20"/>
      <c r="K9" s="20"/>
      <c r="L9" s="20">
        <f ca="1">ROUND(INDIRECT(ADDRESS(ROW()+(0), COLUMN()+(-4), 1))*INDIRECT(ADDRESS(ROW()+(0), COLUMN()+(-3), 1)), 2)</f>
        <v>78.460000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0.185000</v>
      </c>
      <c r="I10" s="24">
        <v>259.130000</v>
      </c>
      <c r="J10" s="24"/>
      <c r="K10" s="24"/>
      <c r="L10" s="24">
        <f ca="1">ROUND(INDIRECT(ADDRESS(ROW()+(0), COLUMN()+(-4), 1))*INDIRECT(ADDRESS(ROW()+(0), COLUMN()+(-3), 1)), 2)</f>
        <v>47.940000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1274.620000</v>
      </c>
      <c r="J11" s="16"/>
      <c r="K11" s="16"/>
      <c r="L11" s="16">
        <f ca="1">ROUND(INDIRECT(ADDRESS(ROW()+(0), COLUMN()+(-4), 1))*INDIRECT(ADDRESS(ROW()+(0), COLUMN()+(-3), 1))/100, 2)</f>
        <v>25.490000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1300.110000</v>
      </c>
      <c r="J12" s="24"/>
      <c r="K12" s="24"/>
      <c r="L12" s="24">
        <f ca="1">ROUND(INDIRECT(ADDRESS(ROW()+(0), COLUMN()+(-4), 1))*INDIRECT(ADDRESS(ROW()+(0), COLUMN()+(-3), 1))/100, 2)</f>
        <v>39.000000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1339.110000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